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김예리\3. 정보공개\중소기업제품 구매실적\2023년\"/>
    </mc:Choice>
  </mc:AlternateContent>
  <bookViews>
    <workbookView xWindow="-180" yWindow="0" windowWidth="15135" windowHeight="11760"/>
  </bookViews>
  <sheets>
    <sheet name="조달구매" sheetId="2" r:id="rId1"/>
    <sheet name="자체구매" sheetId="3" r:id="rId2"/>
  </sheets>
  <calcPr calcId="162913"/>
</workbook>
</file>

<file path=xl/calcChain.xml><?xml version="1.0" encoding="utf-8"?>
<calcChain xmlns="http://schemas.openxmlformats.org/spreadsheetml/2006/main">
  <c r="K10" i="2" l="1"/>
  <c r="K11" i="2"/>
  <c r="K12" i="2"/>
  <c r="K14" i="2"/>
  <c r="K15" i="2"/>
  <c r="K16" i="2"/>
  <c r="K19" i="2"/>
  <c r="K20" i="2"/>
  <c r="K21" i="2"/>
  <c r="K27" i="3" l="1"/>
  <c r="D9" i="3" l="1"/>
  <c r="D13" i="3"/>
  <c r="S12" i="2" l="1"/>
  <c r="S11" i="2"/>
  <c r="S10" i="2"/>
  <c r="S29" i="3" l="1"/>
  <c r="O29" i="3"/>
  <c r="K29" i="3"/>
  <c r="G29" i="3"/>
  <c r="S28" i="3"/>
  <c r="O28" i="3"/>
  <c r="K28" i="3"/>
  <c r="G28" i="3"/>
  <c r="S27" i="3"/>
  <c r="O27" i="3"/>
  <c r="K26" i="3"/>
  <c r="G27" i="3"/>
  <c r="R26" i="3"/>
  <c r="Q26" i="3"/>
  <c r="P26" i="3"/>
  <c r="N26" i="3"/>
  <c r="M26" i="3"/>
  <c r="L26" i="3"/>
  <c r="J26" i="3"/>
  <c r="I26" i="3"/>
  <c r="H26" i="3"/>
  <c r="F26" i="3"/>
  <c r="E26" i="3"/>
  <c r="D26" i="3"/>
  <c r="S25" i="3"/>
  <c r="O25" i="3"/>
  <c r="K25" i="3"/>
  <c r="G25" i="3"/>
  <c r="S24" i="3"/>
  <c r="O24" i="3"/>
  <c r="K24" i="3"/>
  <c r="G24" i="3"/>
  <c r="S23" i="3"/>
  <c r="O23" i="3"/>
  <c r="K23" i="3"/>
  <c r="G23" i="3"/>
  <c r="R22" i="3"/>
  <c r="Q22" i="3"/>
  <c r="P22" i="3"/>
  <c r="N22" i="3"/>
  <c r="M22" i="3"/>
  <c r="L22" i="3"/>
  <c r="K22" i="3"/>
  <c r="J22" i="3"/>
  <c r="I22" i="3"/>
  <c r="H22" i="3"/>
  <c r="F22" i="3"/>
  <c r="E22" i="3"/>
  <c r="D22" i="3"/>
  <c r="S21" i="3"/>
  <c r="O21" i="3"/>
  <c r="K21" i="3"/>
  <c r="G21" i="3"/>
  <c r="S20" i="3"/>
  <c r="O20" i="3"/>
  <c r="K20" i="3"/>
  <c r="G20" i="3"/>
  <c r="S19" i="3"/>
  <c r="O19" i="3"/>
  <c r="K19" i="3"/>
  <c r="G19" i="3"/>
  <c r="R18" i="3"/>
  <c r="Q18" i="3"/>
  <c r="P18" i="3"/>
  <c r="N18" i="3"/>
  <c r="M18" i="3"/>
  <c r="L18" i="3"/>
  <c r="J18" i="3"/>
  <c r="I18" i="3"/>
  <c r="H18" i="3"/>
  <c r="F18" i="3"/>
  <c r="E18" i="3"/>
  <c r="D18" i="3"/>
  <c r="S17" i="3"/>
  <c r="O17" i="3"/>
  <c r="K17" i="3"/>
  <c r="G17" i="3"/>
  <c r="S16" i="3"/>
  <c r="O16" i="3"/>
  <c r="K16" i="3"/>
  <c r="G16" i="3"/>
  <c r="S15" i="3"/>
  <c r="O15" i="3"/>
  <c r="K15" i="3"/>
  <c r="G15" i="3"/>
  <c r="S14" i="3"/>
  <c r="O14" i="3"/>
  <c r="K14" i="3"/>
  <c r="G14" i="3"/>
  <c r="R13" i="3"/>
  <c r="Q13" i="3"/>
  <c r="P13" i="3"/>
  <c r="N13" i="3"/>
  <c r="M13" i="3"/>
  <c r="L13" i="3"/>
  <c r="J13" i="3"/>
  <c r="I13" i="3"/>
  <c r="H13" i="3"/>
  <c r="F13" i="3"/>
  <c r="E13" i="3"/>
  <c r="S12" i="3"/>
  <c r="O12" i="3"/>
  <c r="K12" i="3"/>
  <c r="F9" i="3"/>
  <c r="S11" i="3"/>
  <c r="O11" i="3"/>
  <c r="K11" i="3"/>
  <c r="G11" i="3"/>
  <c r="S10" i="3"/>
  <c r="O10" i="3"/>
  <c r="K10" i="3"/>
  <c r="G10" i="3"/>
  <c r="R9" i="3"/>
  <c r="Q9" i="3"/>
  <c r="P9" i="3"/>
  <c r="N9" i="3"/>
  <c r="M9" i="3"/>
  <c r="L9" i="3"/>
  <c r="J9" i="3"/>
  <c r="I9" i="3"/>
  <c r="H9" i="3"/>
  <c r="E9" i="3"/>
  <c r="S29" i="2"/>
  <c r="O29" i="2"/>
  <c r="K29" i="2"/>
  <c r="G29" i="2"/>
  <c r="S28" i="2"/>
  <c r="O28" i="2"/>
  <c r="K28" i="2"/>
  <c r="G28" i="2"/>
  <c r="S27" i="2"/>
  <c r="S26" i="2" s="1"/>
  <c r="O27" i="2"/>
  <c r="K27" i="2"/>
  <c r="K26" i="2" s="1"/>
  <c r="G27" i="2"/>
  <c r="R26" i="2"/>
  <c r="Q26" i="2"/>
  <c r="P26" i="2"/>
  <c r="O26" i="2"/>
  <c r="N26" i="2"/>
  <c r="M26" i="2"/>
  <c r="L26" i="2"/>
  <c r="J26" i="2"/>
  <c r="I26" i="2"/>
  <c r="H26" i="2"/>
  <c r="F26" i="2"/>
  <c r="E26" i="2"/>
  <c r="D26" i="2"/>
  <c r="S25" i="2"/>
  <c r="O25" i="2"/>
  <c r="K25" i="2"/>
  <c r="G25" i="2"/>
  <c r="S24" i="2"/>
  <c r="S22" i="2" s="1"/>
  <c r="O24" i="2"/>
  <c r="K24" i="2"/>
  <c r="G24" i="2"/>
  <c r="S23" i="2"/>
  <c r="O23" i="2"/>
  <c r="K23" i="2"/>
  <c r="K22" i="2" s="1"/>
  <c r="G23" i="2"/>
  <c r="C23" i="2" s="1"/>
  <c r="R22" i="2"/>
  <c r="Q22" i="2"/>
  <c r="P22" i="2"/>
  <c r="N22" i="2"/>
  <c r="M22" i="2"/>
  <c r="L22" i="2"/>
  <c r="J22" i="2"/>
  <c r="I22" i="2"/>
  <c r="H22" i="2"/>
  <c r="F22" i="2"/>
  <c r="E22" i="2"/>
  <c r="D22" i="2"/>
  <c r="S21" i="2"/>
  <c r="O21" i="2"/>
  <c r="G21" i="2"/>
  <c r="C21" i="2" s="1"/>
  <c r="S20" i="2"/>
  <c r="O20" i="2"/>
  <c r="G20" i="2"/>
  <c r="S19" i="2"/>
  <c r="O19" i="2"/>
  <c r="K18" i="2"/>
  <c r="G19" i="2"/>
  <c r="R18" i="2"/>
  <c r="Q18" i="2"/>
  <c r="P18" i="2"/>
  <c r="O18" i="2"/>
  <c r="N18" i="2"/>
  <c r="M18" i="2"/>
  <c r="L18" i="2"/>
  <c r="J18" i="2"/>
  <c r="I18" i="2"/>
  <c r="H18" i="2"/>
  <c r="F18" i="2"/>
  <c r="E18" i="2"/>
  <c r="D18" i="2"/>
  <c r="S17" i="2"/>
  <c r="O17" i="2"/>
  <c r="K17" i="2"/>
  <c r="G17" i="2"/>
  <c r="S16" i="2"/>
  <c r="O16" i="2"/>
  <c r="G16" i="2"/>
  <c r="S15" i="2"/>
  <c r="O15" i="2"/>
  <c r="G15" i="2"/>
  <c r="S14" i="2"/>
  <c r="S13" i="2" s="1"/>
  <c r="O14" i="2"/>
  <c r="G14" i="2"/>
  <c r="R13" i="2"/>
  <c r="Q13" i="2"/>
  <c r="P13" i="2"/>
  <c r="N13" i="2"/>
  <c r="M13" i="2"/>
  <c r="L13" i="2"/>
  <c r="J13" i="2"/>
  <c r="I13" i="2"/>
  <c r="H13" i="2"/>
  <c r="F13" i="2"/>
  <c r="E13" i="2"/>
  <c r="D13" i="2"/>
  <c r="O12" i="2"/>
  <c r="G12" i="2"/>
  <c r="C12" i="2" s="1"/>
  <c r="O11" i="2"/>
  <c r="G11" i="2"/>
  <c r="S9" i="2"/>
  <c r="O10" i="2"/>
  <c r="G10" i="2"/>
  <c r="R9" i="2"/>
  <c r="Q9" i="2"/>
  <c r="P9" i="2"/>
  <c r="N9" i="2"/>
  <c r="M9" i="2"/>
  <c r="L9" i="2"/>
  <c r="J9" i="2"/>
  <c r="I9" i="2"/>
  <c r="H9" i="2"/>
  <c r="F9" i="2"/>
  <c r="E9" i="2"/>
  <c r="D9" i="2"/>
  <c r="S26" i="3" l="1"/>
  <c r="C29" i="3"/>
  <c r="C20" i="2"/>
  <c r="O22" i="2"/>
  <c r="C24" i="2"/>
  <c r="C25" i="3"/>
  <c r="O13" i="2"/>
  <c r="O22" i="3"/>
  <c r="C16" i="3"/>
  <c r="G9" i="2"/>
  <c r="C15" i="2"/>
  <c r="S18" i="2"/>
  <c r="G22" i="2"/>
  <c r="C29" i="2"/>
  <c r="G26" i="3"/>
  <c r="C17" i="2"/>
  <c r="C28" i="2"/>
  <c r="C15" i="3"/>
  <c r="O26" i="3"/>
  <c r="G18" i="2"/>
  <c r="C25" i="2"/>
  <c r="C17" i="3"/>
  <c r="G22" i="3"/>
  <c r="C28" i="3"/>
  <c r="K18" i="3"/>
  <c r="G13" i="2"/>
  <c r="G26" i="2"/>
  <c r="C19" i="2"/>
  <c r="C18" i="2" s="1"/>
  <c r="S18" i="3"/>
  <c r="G18" i="3"/>
  <c r="C27" i="3"/>
  <c r="S13" i="3"/>
  <c r="S9" i="3"/>
  <c r="C11" i="2"/>
  <c r="C24" i="3"/>
  <c r="C20" i="3"/>
  <c r="C10" i="3"/>
  <c r="C16" i="2"/>
  <c r="C14" i="2"/>
  <c r="S22" i="3"/>
  <c r="O9" i="2"/>
  <c r="C27" i="2"/>
  <c r="C23" i="3"/>
  <c r="C21" i="3"/>
  <c r="O18" i="3"/>
  <c r="C19" i="3"/>
  <c r="O13" i="3"/>
  <c r="O9" i="3"/>
  <c r="K13" i="3"/>
  <c r="C11" i="3"/>
  <c r="K9" i="3"/>
  <c r="K13" i="2"/>
  <c r="K9" i="2"/>
  <c r="C10" i="2"/>
  <c r="C22" i="2"/>
  <c r="C26" i="2"/>
  <c r="G12" i="3"/>
  <c r="G13" i="3"/>
  <c r="C14" i="3"/>
  <c r="C26" i="3" l="1"/>
  <c r="C9" i="2"/>
  <c r="C13" i="2"/>
  <c r="C22" i="3"/>
  <c r="C18" i="3"/>
  <c r="C13" i="3"/>
  <c r="C12" i="3"/>
  <c r="C9" i="3" s="1"/>
  <c r="G9" i="3"/>
</calcChain>
</file>

<file path=xl/sharedStrings.xml><?xml version="1.0" encoding="utf-8"?>
<sst xmlns="http://schemas.openxmlformats.org/spreadsheetml/2006/main" count="152" uniqueCount="41">
  <si>
    <t>1. 총 구매, 중소기업제품구매, 기술개발제품구매, 여성기업제품구매, 장애인기업제품구매, 창업기업제품구매</t>
  </si>
  <si>
    <t>* 중소기업제품 구매액은『여성기업 및 장애인기업 제품 구매액』을 포함한 금액</t>
  </si>
  <si>
    <t>중소기업 물품 구매액의 10% 이상</t>
  </si>
  <si>
    <t>* 최상위 기관이 소속(하위)기관의 구매계획을 포함한 해당 공공기관 전체 구매계획을 SMPP(공공구매종합정보망)에 입력</t>
  </si>
  <si>
    <t>총 구매액</t>
  </si>
  <si>
    <t>의무사항</t>
  </si>
  <si>
    <t>중소기업제품</t>
  </si>
  <si>
    <t>* 참고</t>
  </si>
  <si>
    <t>여성기업
제품</t>
  </si>
  <si>
    <t>장애인기업제품</t>
  </si>
  <si>
    <t>기술개발제품</t>
  </si>
  <si>
    <t>여성기업제품</t>
  </si>
  <si>
    <t>구매실적</t>
  </si>
  <si>
    <t>창업기업
제품</t>
  </si>
  <si>
    <t>(단위 : 원)</t>
  </si>
  <si>
    <t>기술개발제품구매액</t>
  </si>
  <si>
    <t>장애인
기업
제품</t>
  </si>
  <si>
    <t xml:space="preserve">*『시트 보호』상태로 실적값만 입력 가능 </t>
  </si>
  <si>
    <t>총 구매액(물품ㆍ공사ㆍ용역)의 1% 이상</t>
  </si>
  <si>
    <t>총 구매액(물품ㆍ공사ㆍ용역)의 50% 이상</t>
  </si>
  <si>
    <t>3/4</t>
  </si>
  <si>
    <t>구분</t>
  </si>
  <si>
    <t>물품</t>
  </si>
  <si>
    <t>1/4</t>
  </si>
  <si>
    <t>2/4</t>
  </si>
  <si>
    <t>합계</t>
  </si>
  <si>
    <t>용역</t>
  </si>
  <si>
    <t>4/4</t>
  </si>
  <si>
    <t>소계</t>
  </si>
  <si>
    <t>공사</t>
  </si>
  <si>
    <t>계</t>
  </si>
  <si>
    <t>비고</t>
  </si>
  <si>
    <t>총 공사 구매액의 8% 이상</t>
  </si>
  <si>
    <t>총 용역 구매액의 5% 이상</t>
  </si>
  <si>
    <t>총 물품 구매액의 5% 이상</t>
  </si>
  <si>
    <t>총 용역 구매액의 8% 이상</t>
  </si>
  <si>
    <t>우선구매제도 구매목표 비율</t>
  </si>
  <si>
    <t>총 물품 구매액의 8% 이상</t>
  </si>
  <si>
    <t>총 공사 구매액의 3% 이상</t>
  </si>
  <si>
    <t>2023년 구매실적 (조달구매) : 호남지방청</t>
    <phoneticPr fontId="9" type="noConversion"/>
  </si>
  <si>
    <t>2023년 구매실적 (자체구매) : 호남지방청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</si>
</sst>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3" x14ac:knownFonts="1">
    <font>
      <sz val="11"/>
      <color rgb="FF000000"/>
      <name val="맑은 고딕"/>
    </font>
    <font>
      <b/>
      <sz val="13"/>
      <color rgb="FF000000"/>
      <name val="HY헤드라인M"/>
      <family val="1"/>
      <charset val="129"/>
    </font>
    <font>
      <sz val="16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8"/>
      <color indexed="8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ADBBCA"/>
        <bgColor indexed="64"/>
      </patternFill>
    </fill>
    <fill>
      <patternFill patternType="solid">
        <fgColor rgb="FFD7DD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8" fillId="0" borderId="0">
      <alignment vertical="center"/>
    </xf>
  </cellStyleXfs>
  <cellXfs count="54">
    <xf numFmtId="0" fontId="0" fillId="0" borderId="0" xfId="0" applyNumberForma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1" fontId="5" fillId="0" borderId="1" xfId="1" applyNumberFormat="1" applyFont="1" applyBorder="1" applyAlignment="1">
      <alignment horizontal="center" vertical="center" wrapText="1"/>
    </xf>
    <xf numFmtId="41" fontId="6" fillId="2" borderId="1" xfId="1" applyNumberFormat="1" applyFont="1" applyFill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center"/>
    </xf>
    <xf numFmtId="41" fontId="5" fillId="0" borderId="0" xfId="1" applyNumberFormat="1" applyFont="1" applyAlignment="1">
      <alignment vertical="center"/>
    </xf>
    <xf numFmtId="41" fontId="6" fillId="0" borderId="1" xfId="1" applyNumberFormat="1" applyFont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41" fontId="6" fillId="3" borderId="1" xfId="1" applyNumberFormat="1" applyFont="1" applyFill="1" applyBorder="1" applyAlignment="1">
      <alignment horizontal="right" vertical="center"/>
    </xf>
    <xf numFmtId="41" fontId="5" fillId="3" borderId="1" xfId="1" applyNumberFormat="1" applyFont="1" applyFill="1" applyBorder="1" applyAlignment="1">
      <alignment horizontal="right" vertical="center"/>
    </xf>
    <xf numFmtId="41" fontId="6" fillId="4" borderId="1" xfId="1" applyNumberFormat="1" applyFont="1" applyFill="1" applyBorder="1" applyAlignment="1">
      <alignment horizontal="center" vertical="center"/>
    </xf>
    <xf numFmtId="41" fontId="5" fillId="4" borderId="2" xfId="1" applyNumberFormat="1" applyFont="1" applyFill="1" applyBorder="1" applyAlignment="1" applyProtection="1">
      <alignment horizontal="right" vertical="center"/>
    </xf>
    <xf numFmtId="41" fontId="6" fillId="4" borderId="1" xfId="1" applyNumberFormat="1" applyFont="1" applyFill="1" applyBorder="1" applyAlignment="1">
      <alignment horizontal="right" vertical="center"/>
    </xf>
    <xf numFmtId="41" fontId="5" fillId="0" borderId="1" xfId="1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right" vertical="center"/>
    </xf>
    <xf numFmtId="41" fontId="11" fillId="2" borderId="1" xfId="1" applyNumberFormat="1" applyFont="1" applyFill="1" applyBorder="1" applyAlignment="1">
      <alignment horizontal="center" vertical="center"/>
    </xf>
    <xf numFmtId="41" fontId="12" fillId="2" borderId="1" xfId="1" applyNumberFormat="1" applyFont="1" applyFill="1" applyBorder="1" applyAlignment="1">
      <alignment horizontal="center" vertical="center"/>
    </xf>
    <xf numFmtId="41" fontId="12" fillId="0" borderId="1" xfId="1" applyNumberFormat="1" applyFont="1" applyFill="1" applyBorder="1" applyAlignment="1">
      <alignment horizontal="right" vertical="center"/>
    </xf>
    <xf numFmtId="41" fontId="12" fillId="0" borderId="1" xfId="1" applyNumberFormat="1" applyFont="1" applyBorder="1" applyAlignment="1">
      <alignment horizontal="right" vertical="center"/>
    </xf>
    <xf numFmtId="41" fontId="11" fillId="3" borderId="1" xfId="1" applyNumberFormat="1" applyFont="1" applyFill="1" applyBorder="1" applyAlignment="1">
      <alignment horizontal="right" vertical="center"/>
    </xf>
    <xf numFmtId="41" fontId="12" fillId="3" borderId="1" xfId="1" applyNumberFormat="1" applyFont="1" applyFill="1" applyBorder="1" applyAlignment="1">
      <alignment horizontal="right" vertical="center"/>
    </xf>
    <xf numFmtId="41" fontId="11" fillId="4" borderId="2" xfId="1" applyNumberFormat="1" applyFont="1" applyFill="1" applyBorder="1" applyAlignment="1" applyProtection="1">
      <alignment horizontal="right" vertical="center"/>
    </xf>
    <xf numFmtId="41" fontId="12" fillId="4" borderId="1" xfId="1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41" fontId="5" fillId="0" borderId="1" xfId="1" applyNumberFormat="1" applyFont="1" applyBorder="1" applyAlignment="1">
      <alignment horizontal="center" vertical="center" wrapText="1"/>
    </xf>
    <xf numFmtId="41" fontId="5" fillId="4" borderId="1" xfId="1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3" fillId="0" borderId="1" xfId="0" quotePrefix="1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210"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4"/>
  <sheetViews>
    <sheetView tabSelected="1" zoomScaleNormal="100" workbookViewId="0">
      <selection activeCell="A2" sqref="A2:S2"/>
    </sheetView>
  </sheetViews>
  <sheetFormatPr defaultColWidth="9" defaultRowHeight="16.5" x14ac:dyDescent="0.3"/>
  <cols>
    <col min="1" max="1" width="10.375" style="2" customWidth="1"/>
    <col min="2" max="2" width="5" style="2" bestFit="1" customWidth="1"/>
    <col min="3" max="3" width="15.125" style="2" bestFit="1" customWidth="1"/>
    <col min="4" max="6" width="12.125" style="2" bestFit="1" customWidth="1"/>
    <col min="7" max="7" width="14.125" style="2" bestFit="1" customWidth="1"/>
    <col min="8" max="10" width="12.125" style="2" bestFit="1" customWidth="1"/>
    <col min="11" max="11" width="15.125" style="2" bestFit="1" customWidth="1"/>
    <col min="12" max="14" width="12.125" style="2" bestFit="1" customWidth="1"/>
    <col min="15" max="15" width="14.125" style="2" bestFit="1" customWidth="1"/>
    <col min="16" max="17" width="12.125" style="2" bestFit="1" customWidth="1"/>
    <col min="18" max="18" width="10.75" style="2" bestFit="1" customWidth="1"/>
    <col min="19" max="19" width="14.125" style="2" bestFit="1" customWidth="1"/>
    <col min="20" max="16384" width="9" style="2"/>
  </cols>
  <sheetData>
    <row r="1" spans="1:19" x14ac:dyDescent="0.3">
      <c r="A1" s="1"/>
    </row>
    <row r="2" spans="1:19" s="3" customFormat="1" ht="22.5" x14ac:dyDescent="0.3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4" spans="1:19" s="4" customFormat="1" ht="20.25" x14ac:dyDescent="0.3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x14ac:dyDescent="0.3">
      <c r="A5" s="48" t="s">
        <v>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s="5" customFormat="1" ht="14.25" customHeight="1" x14ac:dyDescent="0.3">
      <c r="A6" s="49" t="s">
        <v>21</v>
      </c>
      <c r="B6" s="49"/>
      <c r="C6" s="49" t="s">
        <v>12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s="5" customFormat="1" ht="14.25" customHeight="1" x14ac:dyDescent="0.3">
      <c r="A7" s="49"/>
      <c r="B7" s="49"/>
      <c r="C7" s="50" t="s">
        <v>25</v>
      </c>
      <c r="D7" s="51" t="s">
        <v>23</v>
      </c>
      <c r="E7" s="52"/>
      <c r="F7" s="52"/>
      <c r="G7" s="52"/>
      <c r="H7" s="51" t="s">
        <v>24</v>
      </c>
      <c r="I7" s="52"/>
      <c r="J7" s="52"/>
      <c r="K7" s="52"/>
      <c r="L7" s="51" t="s">
        <v>20</v>
      </c>
      <c r="M7" s="52"/>
      <c r="N7" s="52"/>
      <c r="O7" s="52"/>
      <c r="P7" s="51" t="s">
        <v>27</v>
      </c>
      <c r="Q7" s="52"/>
      <c r="R7" s="52"/>
      <c r="S7" s="52"/>
    </row>
    <row r="8" spans="1:19" s="5" customFormat="1" ht="14.25" customHeight="1" x14ac:dyDescent="0.3">
      <c r="A8" s="49"/>
      <c r="B8" s="49"/>
      <c r="C8" s="50"/>
      <c r="D8" s="6">
        <v>1</v>
      </c>
      <c r="E8" s="6">
        <v>2</v>
      </c>
      <c r="F8" s="6">
        <v>3</v>
      </c>
      <c r="G8" s="7" t="s">
        <v>28</v>
      </c>
      <c r="H8" s="8">
        <v>4</v>
      </c>
      <c r="I8" s="8">
        <v>5</v>
      </c>
      <c r="J8" s="8">
        <v>6</v>
      </c>
      <c r="K8" s="7" t="s">
        <v>28</v>
      </c>
      <c r="L8" s="8">
        <v>7</v>
      </c>
      <c r="M8" s="8">
        <v>8</v>
      </c>
      <c r="N8" s="8">
        <v>9</v>
      </c>
      <c r="O8" s="7" t="s">
        <v>28</v>
      </c>
      <c r="P8" s="6">
        <v>10</v>
      </c>
      <c r="Q8" s="6">
        <v>11</v>
      </c>
      <c r="R8" s="6">
        <v>12</v>
      </c>
      <c r="S8" s="7" t="s">
        <v>28</v>
      </c>
    </row>
    <row r="9" spans="1:19" s="12" customFormat="1" ht="14.25" customHeight="1" x14ac:dyDescent="0.3">
      <c r="A9" s="43" t="s">
        <v>4</v>
      </c>
      <c r="B9" s="9" t="s">
        <v>30</v>
      </c>
      <c r="C9" s="10">
        <f t="shared" ref="C9:S9" si="0">SUM(C10:C12)</f>
        <v>18427300</v>
      </c>
      <c r="D9" s="11">
        <f t="shared" si="0"/>
        <v>0</v>
      </c>
      <c r="E9" s="34">
        <f t="shared" si="0"/>
        <v>81000</v>
      </c>
      <c r="F9" s="34">
        <f t="shared" si="0"/>
        <v>18346300</v>
      </c>
      <c r="G9" s="35">
        <f t="shared" si="0"/>
        <v>18427300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5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5">
        <f t="shared" si="0"/>
        <v>0</v>
      </c>
      <c r="P9" s="34">
        <f t="shared" si="0"/>
        <v>0</v>
      </c>
      <c r="Q9" s="11">
        <f t="shared" si="0"/>
        <v>0</v>
      </c>
      <c r="R9" s="11">
        <f t="shared" si="0"/>
        <v>0</v>
      </c>
      <c r="S9" s="10">
        <f t="shared" si="0"/>
        <v>0</v>
      </c>
    </row>
    <row r="10" spans="1:19" s="12" customFormat="1" ht="14.25" customHeight="1" x14ac:dyDescent="0.3">
      <c r="A10" s="43"/>
      <c r="B10" s="9" t="s">
        <v>22</v>
      </c>
      <c r="C10" s="13">
        <f>SUM(G10,K10,O10,S10)</f>
        <v>18427300</v>
      </c>
      <c r="D10" s="33">
        <v>0</v>
      </c>
      <c r="E10" s="33">
        <v>81000</v>
      </c>
      <c r="F10" s="33">
        <v>18346300</v>
      </c>
      <c r="G10" s="36">
        <f>D10+E10+F10</f>
        <v>18427300</v>
      </c>
      <c r="H10" s="33">
        <v>0</v>
      </c>
      <c r="I10" s="33">
        <v>0</v>
      </c>
      <c r="J10" s="33">
        <v>0</v>
      </c>
      <c r="K10" s="36">
        <f>H10+I10+J10</f>
        <v>0</v>
      </c>
      <c r="L10" s="33">
        <v>0</v>
      </c>
      <c r="M10" s="33">
        <v>0</v>
      </c>
      <c r="N10" s="33">
        <v>0</v>
      </c>
      <c r="O10" s="37">
        <f>L10+M10+N10</f>
        <v>0</v>
      </c>
      <c r="P10" s="33">
        <v>0</v>
      </c>
      <c r="Q10" s="33">
        <v>0</v>
      </c>
      <c r="R10" s="33">
        <v>0</v>
      </c>
      <c r="S10" s="16">
        <f>P10+Q10+R10</f>
        <v>0</v>
      </c>
    </row>
    <row r="11" spans="1:19" s="12" customFormat="1" ht="14.25" customHeight="1" x14ac:dyDescent="0.3">
      <c r="A11" s="43"/>
      <c r="B11" s="9" t="s">
        <v>29</v>
      </c>
      <c r="C11" s="13">
        <f>SUM(G11,K11,O11,S11)</f>
        <v>0</v>
      </c>
      <c r="D11" s="33">
        <v>0</v>
      </c>
      <c r="E11" s="33">
        <v>0</v>
      </c>
      <c r="F11" s="33">
        <v>0</v>
      </c>
      <c r="G11" s="36">
        <f>D11+E11+F11</f>
        <v>0</v>
      </c>
      <c r="H11" s="33">
        <v>0</v>
      </c>
      <c r="I11" s="33">
        <v>0</v>
      </c>
      <c r="J11" s="33">
        <v>0</v>
      </c>
      <c r="K11" s="36">
        <f>H11+I11+J11</f>
        <v>0</v>
      </c>
      <c r="L11" s="33">
        <v>0</v>
      </c>
      <c r="M11" s="33">
        <v>0</v>
      </c>
      <c r="N11" s="33">
        <v>0</v>
      </c>
      <c r="O11" s="37">
        <f>L11+M11+N11</f>
        <v>0</v>
      </c>
      <c r="P11" s="33">
        <v>0</v>
      </c>
      <c r="Q11" s="33">
        <v>0</v>
      </c>
      <c r="R11" s="33">
        <v>0</v>
      </c>
      <c r="S11" s="16">
        <f>P11+Q11+R11</f>
        <v>0</v>
      </c>
    </row>
    <row r="12" spans="1:19" s="12" customFormat="1" ht="14.25" customHeight="1" x14ac:dyDescent="0.3">
      <c r="A12" s="43"/>
      <c r="B12" s="9" t="s">
        <v>26</v>
      </c>
      <c r="C12" s="13">
        <f>SUM(G12,K12,O12,S12)</f>
        <v>0</v>
      </c>
      <c r="D12" s="33">
        <v>0</v>
      </c>
      <c r="E12" s="33">
        <v>0</v>
      </c>
      <c r="F12" s="33">
        <v>0</v>
      </c>
      <c r="G12" s="36">
        <f>D12+E12+F12</f>
        <v>0</v>
      </c>
      <c r="H12" s="33">
        <v>0</v>
      </c>
      <c r="I12" s="33">
        <v>0</v>
      </c>
      <c r="J12" s="33">
        <v>0</v>
      </c>
      <c r="K12" s="36">
        <f>H12+I12+J12</f>
        <v>0</v>
      </c>
      <c r="L12" s="33">
        <v>0</v>
      </c>
      <c r="M12" s="33">
        <v>0</v>
      </c>
      <c r="N12" s="33">
        <v>0</v>
      </c>
      <c r="O12" s="37">
        <f>L12+M12+N12</f>
        <v>0</v>
      </c>
      <c r="P12" s="33">
        <v>0</v>
      </c>
      <c r="Q12" s="33">
        <v>0</v>
      </c>
      <c r="R12" s="33">
        <v>0</v>
      </c>
      <c r="S12" s="16">
        <f>P12+Q12+R12</f>
        <v>0</v>
      </c>
    </row>
    <row r="13" spans="1:19" s="12" customFormat="1" ht="14.25" customHeight="1" x14ac:dyDescent="0.3">
      <c r="A13" s="43" t="s">
        <v>6</v>
      </c>
      <c r="B13" s="9" t="s">
        <v>30</v>
      </c>
      <c r="C13" s="17">
        <f t="shared" ref="C13:S13" si="1">SUM(C14:C16)</f>
        <v>18184300</v>
      </c>
      <c r="D13" s="18">
        <f t="shared" si="1"/>
        <v>0</v>
      </c>
      <c r="E13" s="38">
        <f t="shared" si="1"/>
        <v>0</v>
      </c>
      <c r="F13" s="38">
        <f t="shared" si="1"/>
        <v>18184300</v>
      </c>
      <c r="G13" s="39">
        <f t="shared" si="1"/>
        <v>18184300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9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9">
        <f t="shared" si="1"/>
        <v>0</v>
      </c>
      <c r="P13" s="38">
        <f t="shared" si="1"/>
        <v>0</v>
      </c>
      <c r="Q13" s="18">
        <f t="shared" si="1"/>
        <v>0</v>
      </c>
      <c r="R13" s="18">
        <f t="shared" si="1"/>
        <v>0</v>
      </c>
      <c r="S13" s="17">
        <f t="shared" si="1"/>
        <v>0</v>
      </c>
    </row>
    <row r="14" spans="1:19" s="12" customFormat="1" ht="14.25" customHeight="1" x14ac:dyDescent="0.3">
      <c r="A14" s="43"/>
      <c r="B14" s="9" t="s">
        <v>22</v>
      </c>
      <c r="C14" s="13">
        <f>SUM(G14,K14,O14,S14)</f>
        <v>18184300</v>
      </c>
      <c r="D14" s="14">
        <v>0</v>
      </c>
      <c r="E14" s="33">
        <v>0</v>
      </c>
      <c r="F14" s="33">
        <v>18184300</v>
      </c>
      <c r="G14" s="36">
        <f>D14+E14+F14</f>
        <v>18184300</v>
      </c>
      <c r="H14" s="33">
        <v>0</v>
      </c>
      <c r="I14" s="33">
        <v>0</v>
      </c>
      <c r="J14" s="33">
        <v>0</v>
      </c>
      <c r="K14" s="36">
        <f>H14+I14+J14</f>
        <v>0</v>
      </c>
      <c r="L14" s="33">
        <v>0</v>
      </c>
      <c r="M14" s="33">
        <v>0</v>
      </c>
      <c r="N14" s="33">
        <v>0</v>
      </c>
      <c r="O14" s="37">
        <f>L14+M14+N14</f>
        <v>0</v>
      </c>
      <c r="P14" s="33">
        <v>0</v>
      </c>
      <c r="Q14" s="33">
        <v>0</v>
      </c>
      <c r="R14" s="33">
        <v>0</v>
      </c>
      <c r="S14" s="16">
        <f>P14+Q14+R14</f>
        <v>0</v>
      </c>
    </row>
    <row r="15" spans="1:19" s="12" customFormat="1" ht="14.25" customHeight="1" x14ac:dyDescent="0.3">
      <c r="A15" s="43"/>
      <c r="B15" s="9" t="s">
        <v>29</v>
      </c>
      <c r="C15" s="13">
        <f>SUM(G15,K15,O15,S15)</f>
        <v>0</v>
      </c>
      <c r="D15" s="14">
        <v>0</v>
      </c>
      <c r="E15" s="33">
        <v>0</v>
      </c>
      <c r="F15" s="33">
        <v>0</v>
      </c>
      <c r="G15" s="36">
        <f>D15+E15+F15</f>
        <v>0</v>
      </c>
      <c r="H15" s="33">
        <v>0</v>
      </c>
      <c r="I15" s="33">
        <v>0</v>
      </c>
      <c r="J15" s="33">
        <v>0</v>
      </c>
      <c r="K15" s="36">
        <f>H15+I15+J15</f>
        <v>0</v>
      </c>
      <c r="L15" s="33">
        <v>0</v>
      </c>
      <c r="M15" s="33">
        <v>0</v>
      </c>
      <c r="N15" s="33">
        <v>0</v>
      </c>
      <c r="O15" s="37">
        <f>L15+M15+N15</f>
        <v>0</v>
      </c>
      <c r="P15" s="33">
        <v>0</v>
      </c>
      <c r="Q15" s="33">
        <v>0</v>
      </c>
      <c r="R15" s="33">
        <v>0</v>
      </c>
      <c r="S15" s="16">
        <f>P15+Q15+R15</f>
        <v>0</v>
      </c>
    </row>
    <row r="16" spans="1:19" s="12" customFormat="1" ht="14.25" customHeight="1" x14ac:dyDescent="0.3">
      <c r="A16" s="43"/>
      <c r="B16" s="9" t="s">
        <v>26</v>
      </c>
      <c r="C16" s="13">
        <f>SUM(G16,K16,O16,S16)</f>
        <v>0</v>
      </c>
      <c r="D16" s="14">
        <v>0</v>
      </c>
      <c r="E16" s="33">
        <v>0</v>
      </c>
      <c r="F16" s="33">
        <v>0</v>
      </c>
      <c r="G16" s="36">
        <f>D16+E16+F16</f>
        <v>0</v>
      </c>
      <c r="H16" s="33">
        <v>0</v>
      </c>
      <c r="I16" s="33">
        <v>0</v>
      </c>
      <c r="J16" s="33">
        <v>0</v>
      </c>
      <c r="K16" s="36">
        <f>H16+I16+J16</f>
        <v>0</v>
      </c>
      <c r="L16" s="33">
        <v>0</v>
      </c>
      <c r="M16" s="33">
        <v>0</v>
      </c>
      <c r="N16" s="33">
        <v>0</v>
      </c>
      <c r="O16" s="37">
        <f>L16+M16+N16</f>
        <v>0</v>
      </c>
      <c r="P16" s="33">
        <v>0</v>
      </c>
      <c r="Q16" s="33">
        <v>0</v>
      </c>
      <c r="R16" s="33">
        <v>0</v>
      </c>
      <c r="S16" s="16">
        <f>P16+Q16+R16</f>
        <v>0</v>
      </c>
    </row>
    <row r="17" spans="1:19" s="12" customFormat="1" ht="14.25" customHeight="1" x14ac:dyDescent="0.3">
      <c r="A17" s="44" t="s">
        <v>15</v>
      </c>
      <c r="B17" s="44"/>
      <c r="C17" s="19">
        <f>SUM(G17,K17,O17,S17)</f>
        <v>0</v>
      </c>
      <c r="D17" s="20">
        <v>0</v>
      </c>
      <c r="E17" s="40">
        <v>0</v>
      </c>
      <c r="F17" s="40">
        <v>0</v>
      </c>
      <c r="G17" s="41">
        <f>D17+E17+F17</f>
        <v>0</v>
      </c>
      <c r="H17" s="40">
        <v>0</v>
      </c>
      <c r="I17" s="40">
        <v>0</v>
      </c>
      <c r="J17" s="40">
        <v>0</v>
      </c>
      <c r="K17" s="41">
        <f>H17+I17+J17</f>
        <v>0</v>
      </c>
      <c r="L17" s="40">
        <v>0</v>
      </c>
      <c r="M17" s="40">
        <v>0</v>
      </c>
      <c r="N17" s="40">
        <v>0</v>
      </c>
      <c r="O17" s="41">
        <f>L17+M17+N17</f>
        <v>0</v>
      </c>
      <c r="P17" s="40">
        <v>0</v>
      </c>
      <c r="Q17" s="20">
        <v>0</v>
      </c>
      <c r="R17" s="20">
        <v>0</v>
      </c>
      <c r="S17" s="21">
        <f>P17+Q17+R17</f>
        <v>0</v>
      </c>
    </row>
    <row r="18" spans="1:19" s="12" customFormat="1" ht="14.25" customHeight="1" x14ac:dyDescent="0.3">
      <c r="A18" s="43" t="s">
        <v>11</v>
      </c>
      <c r="B18" s="22" t="s">
        <v>30</v>
      </c>
      <c r="C18" s="17">
        <f t="shared" ref="C18:S18" si="2">SUM(C19:C21)</f>
        <v>11350300</v>
      </c>
      <c r="D18" s="18">
        <f t="shared" si="2"/>
        <v>0</v>
      </c>
      <c r="E18" s="38">
        <f t="shared" si="2"/>
        <v>0</v>
      </c>
      <c r="F18" s="38">
        <f t="shared" si="2"/>
        <v>11350300</v>
      </c>
      <c r="G18" s="39">
        <f t="shared" si="2"/>
        <v>11350300</v>
      </c>
      <c r="H18" s="38">
        <f t="shared" si="2"/>
        <v>0</v>
      </c>
      <c r="I18" s="38">
        <f t="shared" si="2"/>
        <v>0</v>
      </c>
      <c r="J18" s="38">
        <f t="shared" si="2"/>
        <v>0</v>
      </c>
      <c r="K18" s="39">
        <f t="shared" si="2"/>
        <v>0</v>
      </c>
      <c r="L18" s="38">
        <f t="shared" si="2"/>
        <v>0</v>
      </c>
      <c r="M18" s="38">
        <f t="shared" si="2"/>
        <v>0</v>
      </c>
      <c r="N18" s="38">
        <f t="shared" si="2"/>
        <v>0</v>
      </c>
      <c r="O18" s="39">
        <f t="shared" si="2"/>
        <v>0</v>
      </c>
      <c r="P18" s="38">
        <f t="shared" si="2"/>
        <v>0</v>
      </c>
      <c r="Q18" s="18">
        <f t="shared" si="2"/>
        <v>0</v>
      </c>
      <c r="R18" s="18">
        <f t="shared" si="2"/>
        <v>0</v>
      </c>
      <c r="S18" s="17">
        <f t="shared" si="2"/>
        <v>0</v>
      </c>
    </row>
    <row r="19" spans="1:19" s="12" customFormat="1" ht="14.25" customHeight="1" x14ac:dyDescent="0.3">
      <c r="A19" s="43"/>
      <c r="B19" s="9" t="s">
        <v>22</v>
      </c>
      <c r="C19" s="13">
        <f>SUM(G19,K19,O19,S19)</f>
        <v>11350300</v>
      </c>
      <c r="D19" s="14">
        <v>0</v>
      </c>
      <c r="E19" s="33">
        <v>0</v>
      </c>
      <c r="F19" s="33">
        <v>11350300</v>
      </c>
      <c r="G19" s="36">
        <f>D19+E19+F19</f>
        <v>11350300</v>
      </c>
      <c r="H19" s="33">
        <v>0</v>
      </c>
      <c r="I19" s="33">
        <v>0</v>
      </c>
      <c r="J19" s="33">
        <v>0</v>
      </c>
      <c r="K19" s="36">
        <f>H19+I19+J19</f>
        <v>0</v>
      </c>
      <c r="L19" s="33">
        <v>0</v>
      </c>
      <c r="M19" s="33">
        <v>0</v>
      </c>
      <c r="N19" s="33">
        <v>0</v>
      </c>
      <c r="O19" s="37">
        <f>L19+M19+N19</f>
        <v>0</v>
      </c>
      <c r="P19" s="33">
        <v>0</v>
      </c>
      <c r="Q19" s="33">
        <v>0</v>
      </c>
      <c r="R19" s="33">
        <v>0</v>
      </c>
      <c r="S19" s="16">
        <f>P19+Q19+R19</f>
        <v>0</v>
      </c>
    </row>
    <row r="20" spans="1:19" s="12" customFormat="1" ht="14.25" customHeight="1" x14ac:dyDescent="0.3">
      <c r="A20" s="43"/>
      <c r="B20" s="9" t="s">
        <v>29</v>
      </c>
      <c r="C20" s="13">
        <f>SUM(G20,K20,O20,S20)</f>
        <v>0</v>
      </c>
      <c r="D20" s="14">
        <v>0</v>
      </c>
      <c r="E20" s="33">
        <v>0</v>
      </c>
      <c r="F20" s="33">
        <v>0</v>
      </c>
      <c r="G20" s="36">
        <f>D20+E20+F20</f>
        <v>0</v>
      </c>
      <c r="H20" s="33">
        <v>0</v>
      </c>
      <c r="I20" s="33">
        <v>0</v>
      </c>
      <c r="J20" s="33">
        <v>0</v>
      </c>
      <c r="K20" s="36">
        <f>H20+I20+J20</f>
        <v>0</v>
      </c>
      <c r="L20" s="33">
        <v>0</v>
      </c>
      <c r="M20" s="33">
        <v>0</v>
      </c>
      <c r="N20" s="33">
        <v>0</v>
      </c>
      <c r="O20" s="37">
        <f>L20+M20+N20</f>
        <v>0</v>
      </c>
      <c r="P20" s="33">
        <v>0</v>
      </c>
      <c r="Q20" s="33">
        <v>0</v>
      </c>
      <c r="R20" s="33">
        <v>0</v>
      </c>
      <c r="S20" s="16">
        <f>P20+Q20+R20</f>
        <v>0</v>
      </c>
    </row>
    <row r="21" spans="1:19" s="12" customFormat="1" ht="14.25" customHeight="1" x14ac:dyDescent="0.3">
      <c r="A21" s="43"/>
      <c r="B21" s="9" t="s">
        <v>26</v>
      </c>
      <c r="C21" s="13">
        <f>SUM(G21,K21,O21,S21)</f>
        <v>0</v>
      </c>
      <c r="D21" s="14">
        <v>0</v>
      </c>
      <c r="E21" s="33">
        <v>0</v>
      </c>
      <c r="F21" s="33">
        <v>0</v>
      </c>
      <c r="G21" s="36">
        <f>D21+E21+F21</f>
        <v>0</v>
      </c>
      <c r="H21" s="33">
        <v>0</v>
      </c>
      <c r="I21" s="33">
        <v>0</v>
      </c>
      <c r="J21" s="33">
        <v>0</v>
      </c>
      <c r="K21" s="36">
        <f>H21+I21+J21</f>
        <v>0</v>
      </c>
      <c r="L21" s="33">
        <v>0</v>
      </c>
      <c r="M21" s="33">
        <v>0</v>
      </c>
      <c r="N21" s="33">
        <v>0</v>
      </c>
      <c r="O21" s="37">
        <f>L21+M21+N21</f>
        <v>0</v>
      </c>
      <c r="P21" s="33">
        <v>0</v>
      </c>
      <c r="Q21" s="33">
        <v>0</v>
      </c>
      <c r="R21" s="33">
        <v>0</v>
      </c>
      <c r="S21" s="16">
        <f>P21+Q21+R21</f>
        <v>0</v>
      </c>
    </row>
    <row r="22" spans="1:19" s="12" customFormat="1" ht="14.25" customHeight="1" x14ac:dyDescent="0.3">
      <c r="A22" s="43" t="s">
        <v>16</v>
      </c>
      <c r="B22" s="9" t="s">
        <v>30</v>
      </c>
      <c r="C22" s="17">
        <f t="shared" ref="C22:S22" si="3">SUM(C23:C25)</f>
        <v>138000</v>
      </c>
      <c r="D22" s="18">
        <f t="shared" si="3"/>
        <v>0</v>
      </c>
      <c r="E22" s="38">
        <f t="shared" si="3"/>
        <v>0</v>
      </c>
      <c r="F22" s="38">
        <f t="shared" si="3"/>
        <v>138000</v>
      </c>
      <c r="G22" s="39">
        <f t="shared" si="3"/>
        <v>138000</v>
      </c>
      <c r="H22" s="38">
        <f t="shared" si="3"/>
        <v>0</v>
      </c>
      <c r="I22" s="38">
        <f t="shared" si="3"/>
        <v>0</v>
      </c>
      <c r="J22" s="38">
        <f t="shared" si="3"/>
        <v>0</v>
      </c>
      <c r="K22" s="39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9">
        <f t="shared" si="3"/>
        <v>0</v>
      </c>
      <c r="P22" s="38">
        <f t="shared" si="3"/>
        <v>0</v>
      </c>
      <c r="Q22" s="18">
        <f t="shared" si="3"/>
        <v>0</v>
      </c>
      <c r="R22" s="18">
        <f t="shared" si="3"/>
        <v>0</v>
      </c>
      <c r="S22" s="17">
        <f t="shared" si="3"/>
        <v>0</v>
      </c>
    </row>
    <row r="23" spans="1:19" s="12" customFormat="1" ht="14.25" customHeight="1" x14ac:dyDescent="0.3">
      <c r="A23" s="43"/>
      <c r="B23" s="9" t="s">
        <v>22</v>
      </c>
      <c r="C23" s="13">
        <f>SUM(G23,K23,O23,S23)</f>
        <v>138000</v>
      </c>
      <c r="D23" s="14">
        <v>0</v>
      </c>
      <c r="E23" s="33">
        <v>0</v>
      </c>
      <c r="F23" s="33">
        <v>138000</v>
      </c>
      <c r="G23" s="36">
        <f>D23+E23+F23</f>
        <v>138000</v>
      </c>
      <c r="H23" s="33">
        <v>0</v>
      </c>
      <c r="I23" s="33">
        <v>0</v>
      </c>
      <c r="J23" s="33">
        <v>0</v>
      </c>
      <c r="K23" s="36">
        <f>H23+I23+J23</f>
        <v>0</v>
      </c>
      <c r="L23" s="33">
        <v>0</v>
      </c>
      <c r="M23" s="33">
        <v>0</v>
      </c>
      <c r="N23" s="33">
        <v>0</v>
      </c>
      <c r="O23" s="37">
        <f>L23+M23+N23</f>
        <v>0</v>
      </c>
      <c r="P23" s="33">
        <v>0</v>
      </c>
      <c r="Q23" s="14">
        <v>0</v>
      </c>
      <c r="R23" s="14">
        <v>0</v>
      </c>
      <c r="S23" s="16">
        <f>P23+Q23+R23</f>
        <v>0</v>
      </c>
    </row>
    <row r="24" spans="1:19" s="12" customFormat="1" ht="14.25" customHeight="1" x14ac:dyDescent="0.3">
      <c r="A24" s="43"/>
      <c r="B24" s="9" t="s">
        <v>29</v>
      </c>
      <c r="C24" s="13">
        <f>SUM(G24,K24,O24,S24)</f>
        <v>0</v>
      </c>
      <c r="D24" s="14">
        <v>0</v>
      </c>
      <c r="E24" s="33">
        <v>0</v>
      </c>
      <c r="F24" s="33">
        <v>0</v>
      </c>
      <c r="G24" s="36">
        <f>D24+E24+F24</f>
        <v>0</v>
      </c>
      <c r="H24" s="33">
        <v>0</v>
      </c>
      <c r="I24" s="33">
        <v>0</v>
      </c>
      <c r="J24" s="33">
        <v>0</v>
      </c>
      <c r="K24" s="36">
        <f>H24+I24+J24</f>
        <v>0</v>
      </c>
      <c r="L24" s="33">
        <v>0</v>
      </c>
      <c r="M24" s="33">
        <v>0</v>
      </c>
      <c r="N24" s="33">
        <v>0</v>
      </c>
      <c r="O24" s="37">
        <f>L24+M24+N24</f>
        <v>0</v>
      </c>
      <c r="P24" s="33">
        <v>0</v>
      </c>
      <c r="Q24" s="14">
        <v>0</v>
      </c>
      <c r="R24" s="14">
        <v>0</v>
      </c>
      <c r="S24" s="16">
        <f>P24+Q24+R24</f>
        <v>0</v>
      </c>
    </row>
    <row r="25" spans="1:19" s="12" customFormat="1" ht="14.25" customHeight="1" x14ac:dyDescent="0.3">
      <c r="A25" s="43"/>
      <c r="B25" s="9" t="s">
        <v>26</v>
      </c>
      <c r="C25" s="13">
        <f>SUM(G25,K25,O25,S25)</f>
        <v>0</v>
      </c>
      <c r="D25" s="14">
        <v>0</v>
      </c>
      <c r="E25" s="33">
        <v>0</v>
      </c>
      <c r="F25" s="33">
        <v>0</v>
      </c>
      <c r="G25" s="36">
        <f>D25+E25+F25</f>
        <v>0</v>
      </c>
      <c r="H25" s="33">
        <v>0</v>
      </c>
      <c r="I25" s="33">
        <v>0</v>
      </c>
      <c r="J25" s="33">
        <v>0</v>
      </c>
      <c r="K25" s="36">
        <f>H25+I25+J25</f>
        <v>0</v>
      </c>
      <c r="L25" s="33">
        <v>0</v>
      </c>
      <c r="M25" s="33">
        <v>0</v>
      </c>
      <c r="N25" s="33">
        <v>0</v>
      </c>
      <c r="O25" s="37">
        <f>L25+M25+N25</f>
        <v>0</v>
      </c>
      <c r="P25" s="33">
        <v>0</v>
      </c>
      <c r="Q25" s="14">
        <v>0</v>
      </c>
      <c r="R25" s="14">
        <v>0</v>
      </c>
      <c r="S25" s="16">
        <f>P25+Q25+R25</f>
        <v>0</v>
      </c>
    </row>
    <row r="26" spans="1:19" s="12" customFormat="1" ht="14.25" customHeight="1" x14ac:dyDescent="0.3">
      <c r="A26" s="43" t="s">
        <v>13</v>
      </c>
      <c r="B26" s="9" t="s">
        <v>30</v>
      </c>
      <c r="C26" s="17">
        <f t="shared" ref="C26:S26" si="4">SUM(C27:C29)</f>
        <v>0</v>
      </c>
      <c r="D26" s="18">
        <f t="shared" si="4"/>
        <v>0</v>
      </c>
      <c r="E26" s="38">
        <f t="shared" si="4"/>
        <v>0</v>
      </c>
      <c r="F26" s="38">
        <f t="shared" si="4"/>
        <v>0</v>
      </c>
      <c r="G26" s="39">
        <f t="shared" si="4"/>
        <v>0</v>
      </c>
      <c r="H26" s="38">
        <f t="shared" si="4"/>
        <v>0</v>
      </c>
      <c r="I26" s="38">
        <f t="shared" si="4"/>
        <v>0</v>
      </c>
      <c r="J26" s="38">
        <f t="shared" si="4"/>
        <v>0</v>
      </c>
      <c r="K26" s="39">
        <f t="shared" si="4"/>
        <v>0</v>
      </c>
      <c r="L26" s="38">
        <f t="shared" si="4"/>
        <v>0</v>
      </c>
      <c r="M26" s="38">
        <f t="shared" si="4"/>
        <v>0</v>
      </c>
      <c r="N26" s="38">
        <f t="shared" si="4"/>
        <v>0</v>
      </c>
      <c r="O26" s="39">
        <f t="shared" si="4"/>
        <v>0</v>
      </c>
      <c r="P26" s="38">
        <f t="shared" si="4"/>
        <v>0</v>
      </c>
      <c r="Q26" s="18">
        <f t="shared" si="4"/>
        <v>0</v>
      </c>
      <c r="R26" s="18">
        <f t="shared" si="4"/>
        <v>0</v>
      </c>
      <c r="S26" s="17">
        <f t="shared" si="4"/>
        <v>0</v>
      </c>
    </row>
    <row r="27" spans="1:19" s="12" customFormat="1" ht="14.25" customHeight="1" x14ac:dyDescent="0.3">
      <c r="A27" s="43"/>
      <c r="B27" s="9" t="s">
        <v>22</v>
      </c>
      <c r="C27" s="13">
        <f>SUM(G27,K27,O27,S27)</f>
        <v>0</v>
      </c>
      <c r="D27" s="14">
        <v>0</v>
      </c>
      <c r="E27" s="33">
        <v>0</v>
      </c>
      <c r="F27" s="33">
        <v>0</v>
      </c>
      <c r="G27" s="36">
        <f>D27+E27+F27</f>
        <v>0</v>
      </c>
      <c r="H27" s="33">
        <v>0</v>
      </c>
      <c r="I27" s="33">
        <v>0</v>
      </c>
      <c r="J27" s="33">
        <v>0</v>
      </c>
      <c r="K27" s="36">
        <f>H27+I27+J27</f>
        <v>0</v>
      </c>
      <c r="L27" s="33">
        <v>0</v>
      </c>
      <c r="M27" s="33">
        <v>0</v>
      </c>
      <c r="N27" s="33">
        <v>0</v>
      </c>
      <c r="O27" s="37">
        <f>L27+M27+N27</f>
        <v>0</v>
      </c>
      <c r="P27" s="33">
        <v>0</v>
      </c>
      <c r="Q27" s="33">
        <v>0</v>
      </c>
      <c r="R27" s="33">
        <v>0</v>
      </c>
      <c r="S27" s="16">
        <f>P27+Q27+R27</f>
        <v>0</v>
      </c>
    </row>
    <row r="28" spans="1:19" s="12" customFormat="1" ht="14.25" customHeight="1" x14ac:dyDescent="0.3">
      <c r="A28" s="43"/>
      <c r="B28" s="9" t="s">
        <v>29</v>
      </c>
      <c r="C28" s="13">
        <f>SUM(G28,K28,O28,S28)</f>
        <v>0</v>
      </c>
      <c r="D28" s="14">
        <v>0</v>
      </c>
      <c r="E28" s="14">
        <v>0</v>
      </c>
      <c r="F28" s="14">
        <v>0</v>
      </c>
      <c r="G28" s="15">
        <f>D28+E28+F28</f>
        <v>0</v>
      </c>
      <c r="H28" s="14">
        <v>0</v>
      </c>
      <c r="I28" s="14">
        <v>0</v>
      </c>
      <c r="J28" s="14">
        <v>0</v>
      </c>
      <c r="K28" s="15">
        <f>H28+I28+J28</f>
        <v>0</v>
      </c>
      <c r="L28" s="14">
        <v>0</v>
      </c>
      <c r="M28" s="14">
        <v>0</v>
      </c>
      <c r="N28" s="14">
        <v>0</v>
      </c>
      <c r="O28" s="16">
        <f>L28+M28+N28</f>
        <v>0</v>
      </c>
      <c r="P28" s="33">
        <v>0</v>
      </c>
      <c r="Q28" s="33">
        <v>0</v>
      </c>
      <c r="R28" s="33">
        <v>0</v>
      </c>
      <c r="S28" s="16">
        <f>P28+Q28+R28</f>
        <v>0</v>
      </c>
    </row>
    <row r="29" spans="1:19" s="12" customFormat="1" ht="14.25" customHeight="1" x14ac:dyDescent="0.3">
      <c r="A29" s="43"/>
      <c r="B29" s="9" t="s">
        <v>26</v>
      </c>
      <c r="C29" s="13">
        <f>SUM(G29,K29,O29,S29)</f>
        <v>0</v>
      </c>
      <c r="D29" s="14">
        <v>0</v>
      </c>
      <c r="E29" s="14">
        <v>0</v>
      </c>
      <c r="F29" s="14">
        <v>0</v>
      </c>
      <c r="G29" s="15">
        <f>D29+E29+F29</f>
        <v>0</v>
      </c>
      <c r="H29" s="14">
        <v>0</v>
      </c>
      <c r="I29" s="14">
        <v>0</v>
      </c>
      <c r="J29" s="14">
        <v>0</v>
      </c>
      <c r="K29" s="15">
        <f>H29+I29+J29</f>
        <v>0</v>
      </c>
      <c r="L29" s="14">
        <v>0</v>
      </c>
      <c r="M29" s="14">
        <v>0</v>
      </c>
      <c r="N29" s="14">
        <v>0</v>
      </c>
      <c r="O29" s="16">
        <f>L29+M29+N29</f>
        <v>0</v>
      </c>
      <c r="P29" s="33">
        <v>0</v>
      </c>
      <c r="Q29" s="33">
        <v>0</v>
      </c>
      <c r="R29" s="33">
        <v>0</v>
      </c>
      <c r="S29" s="16">
        <f>P29+Q29+R29</f>
        <v>0</v>
      </c>
    </row>
    <row r="30" spans="1:19" s="3" customFormat="1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s="25" customFormat="1" ht="11.25" x14ac:dyDescent="0.3">
      <c r="A31" s="24" t="s">
        <v>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s="25" customFormat="1" ht="11.25" x14ac:dyDescent="0.3">
      <c r="A32" s="26" t="s">
        <v>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s="25" customFormat="1" ht="11.25" x14ac:dyDescent="0.3">
      <c r="A33" s="25" t="s">
        <v>17</v>
      </c>
      <c r="C33" s="27"/>
      <c r="G33" s="27"/>
      <c r="K33" s="27"/>
      <c r="O33" s="27"/>
      <c r="S33" s="27"/>
    </row>
    <row r="34" spans="1:19" s="30" customFormat="1" ht="11.25" x14ac:dyDescent="0.3">
      <c r="A34" s="25" t="s">
        <v>7</v>
      </c>
      <c r="B34" s="28"/>
      <c r="C34" s="29"/>
      <c r="G34" s="29"/>
      <c r="K34" s="29"/>
      <c r="O34" s="29"/>
      <c r="S34" s="29"/>
    </row>
    <row r="35" spans="1:19" s="30" customFormat="1" ht="17.25" customHeight="1" x14ac:dyDescent="0.3">
      <c r="A35" s="45" t="s">
        <v>21</v>
      </c>
      <c r="B35" s="45"/>
      <c r="C35" s="45" t="s">
        <v>36</v>
      </c>
      <c r="D35" s="45"/>
      <c r="E35" s="45"/>
      <c r="F35" s="31" t="s">
        <v>31</v>
      </c>
      <c r="G35" s="29"/>
      <c r="K35" s="29"/>
      <c r="O35" s="29"/>
    </row>
    <row r="36" spans="1:19" s="30" customFormat="1" ht="17.25" customHeight="1" x14ac:dyDescent="0.3">
      <c r="A36" s="42" t="s">
        <v>6</v>
      </c>
      <c r="B36" s="42"/>
      <c r="C36" s="42" t="s">
        <v>19</v>
      </c>
      <c r="D36" s="42"/>
      <c r="E36" s="42"/>
      <c r="F36" s="32" t="s">
        <v>5</v>
      </c>
      <c r="G36" s="29"/>
      <c r="K36" s="29"/>
      <c r="O36" s="29"/>
    </row>
    <row r="37" spans="1:19" s="30" customFormat="1" ht="17.25" customHeight="1" x14ac:dyDescent="0.3">
      <c r="A37" s="42" t="s">
        <v>10</v>
      </c>
      <c r="B37" s="42"/>
      <c r="C37" s="53" t="s">
        <v>2</v>
      </c>
      <c r="D37" s="53"/>
      <c r="E37" s="53"/>
      <c r="F37" s="32" t="s">
        <v>5</v>
      </c>
      <c r="G37" s="29"/>
      <c r="K37" s="29"/>
      <c r="O37" s="29"/>
    </row>
    <row r="38" spans="1:19" s="30" customFormat="1" ht="17.25" customHeight="1" x14ac:dyDescent="0.3">
      <c r="A38" s="42" t="s">
        <v>8</v>
      </c>
      <c r="B38" s="32" t="s">
        <v>22</v>
      </c>
      <c r="C38" s="42" t="s">
        <v>34</v>
      </c>
      <c r="D38" s="42"/>
      <c r="E38" s="42"/>
      <c r="F38" s="32" t="s">
        <v>5</v>
      </c>
      <c r="G38" s="29"/>
      <c r="K38" s="29"/>
      <c r="O38" s="29"/>
    </row>
    <row r="39" spans="1:19" s="30" customFormat="1" ht="17.25" customHeight="1" x14ac:dyDescent="0.3">
      <c r="A39" s="42"/>
      <c r="B39" s="32" t="s">
        <v>29</v>
      </c>
      <c r="C39" s="42" t="s">
        <v>38</v>
      </c>
      <c r="D39" s="42"/>
      <c r="E39" s="42"/>
      <c r="F39" s="32" t="s">
        <v>5</v>
      </c>
      <c r="G39" s="29"/>
      <c r="K39" s="29"/>
      <c r="O39" s="29"/>
    </row>
    <row r="40" spans="1:19" s="30" customFormat="1" ht="17.25" customHeight="1" x14ac:dyDescent="0.3">
      <c r="A40" s="42"/>
      <c r="B40" s="32" t="s">
        <v>26</v>
      </c>
      <c r="C40" s="42" t="s">
        <v>33</v>
      </c>
      <c r="D40" s="42"/>
      <c r="E40" s="42"/>
      <c r="F40" s="32" t="s">
        <v>5</v>
      </c>
      <c r="G40" s="29"/>
      <c r="K40" s="29"/>
      <c r="O40" s="29"/>
    </row>
    <row r="41" spans="1:19" s="30" customFormat="1" ht="17.25" customHeight="1" x14ac:dyDescent="0.3">
      <c r="A41" s="42" t="s">
        <v>9</v>
      </c>
      <c r="B41" s="42"/>
      <c r="C41" s="42" t="s">
        <v>18</v>
      </c>
      <c r="D41" s="42"/>
      <c r="E41" s="42"/>
      <c r="F41" s="32" t="s">
        <v>5</v>
      </c>
      <c r="G41" s="29"/>
      <c r="K41" s="29"/>
      <c r="O41" s="29"/>
    </row>
    <row r="42" spans="1:19" s="30" customFormat="1" ht="17.25" customHeight="1" x14ac:dyDescent="0.3">
      <c r="A42" s="42" t="s">
        <v>13</v>
      </c>
      <c r="B42" s="32" t="s">
        <v>22</v>
      </c>
      <c r="C42" s="42" t="s">
        <v>37</v>
      </c>
      <c r="D42" s="42"/>
      <c r="E42" s="42"/>
      <c r="F42" s="32" t="s">
        <v>5</v>
      </c>
      <c r="G42" s="29"/>
      <c r="K42" s="29"/>
      <c r="O42" s="29"/>
    </row>
    <row r="43" spans="1:19" s="30" customFormat="1" ht="17.25" customHeight="1" x14ac:dyDescent="0.3">
      <c r="A43" s="42"/>
      <c r="B43" s="32" t="s">
        <v>29</v>
      </c>
      <c r="C43" s="42" t="s">
        <v>32</v>
      </c>
      <c r="D43" s="42"/>
      <c r="E43" s="42"/>
      <c r="F43" s="32" t="s">
        <v>5</v>
      </c>
      <c r="G43" s="29"/>
      <c r="K43" s="29"/>
      <c r="O43" s="29"/>
    </row>
    <row r="44" spans="1:19" s="30" customFormat="1" ht="17.25" customHeight="1" x14ac:dyDescent="0.3">
      <c r="A44" s="42"/>
      <c r="B44" s="32" t="s">
        <v>26</v>
      </c>
      <c r="C44" s="42" t="s">
        <v>35</v>
      </c>
      <c r="D44" s="42"/>
      <c r="E44" s="42"/>
      <c r="F44" s="32" t="s">
        <v>5</v>
      </c>
      <c r="G44" s="29"/>
      <c r="K44" s="29"/>
      <c r="O44" s="29"/>
    </row>
  </sheetData>
  <protectedRanges>
    <protectedRange sqref="D30:F30 H30:J30 L30:N30 P30:R30" name="편집허용_13"/>
    <protectedRange sqref="D17:F17" name="편집허용_15_1_1"/>
    <protectedRange sqref="D23:F25 D14:F16 D19:F21 D27:F29" name="편집허용_8"/>
    <protectedRange sqref="H17:J17" name="편집허용_15_1_2"/>
    <protectedRange sqref="H23:J25 H27:J29" name="편집허용_8_1"/>
    <protectedRange sqref="L17:N17" name="편집허용_15_1_3"/>
    <protectedRange sqref="L19:N21 L27:N29" name="편집허용_8_2"/>
    <protectedRange sqref="P17:R17" name="편집허용_15_1_4"/>
    <protectedRange sqref="P23:R25" name="편집허용_8_3"/>
    <protectedRange sqref="A2" name="편집허용_12_1"/>
    <protectedRange sqref="D10:F12" name="편집허용_8_8"/>
    <protectedRange sqref="H10:J12" name="편집허용_8_9"/>
    <protectedRange sqref="H14:J16" name="편집허용_8_10"/>
    <protectedRange sqref="H19:J21" name="편집허용_8_11"/>
    <protectedRange sqref="L10:N12" name="편집허용_8_12"/>
    <protectedRange sqref="L14:N16" name="편집허용_8_13"/>
    <protectedRange sqref="L23:N25" name="편집허용_8_14"/>
    <protectedRange sqref="P10:R12" name="편집허용_8_15"/>
    <protectedRange sqref="P14:R16" name="편집허용_8_16"/>
    <protectedRange sqref="P19:R21" name="편집허용_8_17"/>
    <protectedRange sqref="P27:R29" name="편집허용_8_18"/>
  </protectedRanges>
  <mergeCells count="32">
    <mergeCell ref="A2:S2"/>
    <mergeCell ref="A4:S4"/>
    <mergeCell ref="A5:S5"/>
    <mergeCell ref="A6:B8"/>
    <mergeCell ref="C6:S6"/>
    <mergeCell ref="C7:C8"/>
    <mergeCell ref="D7:G7"/>
    <mergeCell ref="H7:K7"/>
    <mergeCell ref="L7:O7"/>
    <mergeCell ref="P7:S7"/>
    <mergeCell ref="A38:A40"/>
    <mergeCell ref="C38:E38"/>
    <mergeCell ref="C39:E39"/>
    <mergeCell ref="C40:E40"/>
    <mergeCell ref="A9:A12"/>
    <mergeCell ref="A13:A16"/>
    <mergeCell ref="A17:B17"/>
    <mergeCell ref="A18:A21"/>
    <mergeCell ref="A22:A25"/>
    <mergeCell ref="A35:B35"/>
    <mergeCell ref="A26:A29"/>
    <mergeCell ref="C35:E35"/>
    <mergeCell ref="A36:B36"/>
    <mergeCell ref="C36:E36"/>
    <mergeCell ref="A37:B37"/>
    <mergeCell ref="C37:E37"/>
    <mergeCell ref="A42:A44"/>
    <mergeCell ref="C42:E42"/>
    <mergeCell ref="C43:E43"/>
    <mergeCell ref="C44:E44"/>
    <mergeCell ref="A41:B41"/>
    <mergeCell ref="C41:E41"/>
  </mergeCells>
  <phoneticPr fontId="9" type="noConversion"/>
  <conditionalFormatting sqref="C17">
    <cfRule type="containsBlanks" dxfId="209" priority="171">
      <formula>LEN(TRIM(C17))=0</formula>
    </cfRule>
  </conditionalFormatting>
  <conditionalFormatting sqref="D9:F9 D13:F25">
    <cfRule type="containsBlanks" dxfId="208" priority="170">
      <formula>LEN(TRIM(D9))=0</formula>
    </cfRule>
  </conditionalFormatting>
  <conditionalFormatting sqref="D14:D16">
    <cfRule type="containsBlanks" dxfId="207" priority="166">
      <formula>LEN(TRIM(D14))=0</formula>
    </cfRule>
  </conditionalFormatting>
  <conditionalFormatting sqref="E14:E16 D14 D16">
    <cfRule type="containsBlanks" dxfId="206" priority="165">
      <formula>LEN(TRIM(D14))=0</formula>
    </cfRule>
  </conditionalFormatting>
  <conditionalFormatting sqref="F14:F16">
    <cfRule type="containsBlanks" dxfId="205" priority="164">
      <formula>LEN(TRIM(F14))=0</formula>
    </cfRule>
  </conditionalFormatting>
  <conditionalFormatting sqref="D19:D21">
    <cfRule type="containsBlanks" dxfId="204" priority="163">
      <formula>LEN(TRIM(D19))=0</formula>
    </cfRule>
  </conditionalFormatting>
  <conditionalFormatting sqref="E19:E21 D19 D21">
    <cfRule type="containsBlanks" dxfId="203" priority="162">
      <formula>LEN(TRIM(D19))=0</formula>
    </cfRule>
  </conditionalFormatting>
  <conditionalFormatting sqref="F19:F21">
    <cfRule type="containsBlanks" dxfId="202" priority="161">
      <formula>LEN(TRIM(F19))=0</formula>
    </cfRule>
  </conditionalFormatting>
  <conditionalFormatting sqref="D23:D25">
    <cfRule type="containsBlanks" dxfId="201" priority="160">
      <formula>LEN(TRIM(D23))=0</formula>
    </cfRule>
  </conditionalFormatting>
  <conditionalFormatting sqref="E23:E25">
    <cfRule type="containsBlanks" dxfId="200" priority="159">
      <formula>LEN(TRIM(E23))=0</formula>
    </cfRule>
  </conditionalFormatting>
  <conditionalFormatting sqref="F23:F25">
    <cfRule type="containsBlanks" dxfId="199" priority="158">
      <formula>LEN(TRIM(F23))=0</formula>
    </cfRule>
  </conditionalFormatting>
  <conditionalFormatting sqref="D17">
    <cfRule type="containsBlanks" dxfId="198" priority="157">
      <formula>LEN(TRIM(D17))=0</formula>
    </cfRule>
  </conditionalFormatting>
  <conditionalFormatting sqref="D17">
    <cfRule type="containsBlanks" dxfId="197" priority="156">
      <formula>LEN(TRIM(D17))=0</formula>
    </cfRule>
  </conditionalFormatting>
  <conditionalFormatting sqref="E17">
    <cfRule type="containsBlanks" dxfId="196" priority="155">
      <formula>LEN(TRIM(E17))=0</formula>
    </cfRule>
  </conditionalFormatting>
  <conditionalFormatting sqref="E17">
    <cfRule type="containsBlanks" dxfId="195" priority="154">
      <formula>LEN(TRIM(E17))=0</formula>
    </cfRule>
  </conditionalFormatting>
  <conditionalFormatting sqref="F17">
    <cfRule type="containsBlanks" dxfId="194" priority="153">
      <formula>LEN(TRIM(F17))=0</formula>
    </cfRule>
  </conditionalFormatting>
  <conditionalFormatting sqref="F17">
    <cfRule type="containsBlanks" dxfId="193" priority="152">
      <formula>LEN(TRIM(F17))=0</formula>
    </cfRule>
  </conditionalFormatting>
  <conditionalFormatting sqref="F17">
    <cfRule type="containsBlanks" dxfId="192" priority="151">
      <formula>LEN(TRIM(F17))=0</formula>
    </cfRule>
  </conditionalFormatting>
  <conditionalFormatting sqref="F17">
    <cfRule type="containsBlanks" dxfId="191" priority="150">
      <formula>LEN(TRIM(F17))=0</formula>
    </cfRule>
  </conditionalFormatting>
  <conditionalFormatting sqref="D14:F16">
    <cfRule type="containsBlanks" dxfId="190" priority="149">
      <formula>LEN(TRIM(D14))=0</formula>
    </cfRule>
  </conditionalFormatting>
  <conditionalFormatting sqref="E14:E16 D14 D16">
    <cfRule type="containsBlanks" dxfId="189" priority="148">
      <formula>LEN(TRIM(D14))=0</formula>
    </cfRule>
  </conditionalFormatting>
  <conditionalFormatting sqref="F14:F16">
    <cfRule type="containsBlanks" dxfId="188" priority="147">
      <formula>LEN(TRIM(F14))=0</formula>
    </cfRule>
  </conditionalFormatting>
  <conditionalFormatting sqref="D19:F21">
    <cfRule type="containsBlanks" dxfId="187" priority="146">
      <formula>LEN(TRIM(D19))=0</formula>
    </cfRule>
  </conditionalFormatting>
  <conditionalFormatting sqref="E19:E21 D19 D21">
    <cfRule type="containsBlanks" dxfId="186" priority="145">
      <formula>LEN(TRIM(D19))=0</formula>
    </cfRule>
  </conditionalFormatting>
  <conditionalFormatting sqref="F19:F21">
    <cfRule type="containsBlanks" dxfId="185" priority="144">
      <formula>LEN(TRIM(F19))=0</formula>
    </cfRule>
  </conditionalFormatting>
  <conditionalFormatting sqref="D23:F25">
    <cfRule type="containsBlanks" dxfId="184" priority="143">
      <formula>LEN(TRIM(D23))=0</formula>
    </cfRule>
  </conditionalFormatting>
  <conditionalFormatting sqref="E23:E25">
    <cfRule type="containsBlanks" dxfId="183" priority="142">
      <formula>LEN(TRIM(E23))=0</formula>
    </cfRule>
  </conditionalFormatting>
  <conditionalFormatting sqref="F23:F25">
    <cfRule type="containsBlanks" dxfId="182" priority="141">
      <formula>LEN(TRIM(F23))=0</formula>
    </cfRule>
  </conditionalFormatting>
  <conditionalFormatting sqref="H9:J9 H13:J13 H17:J18 H22:J25">
    <cfRule type="containsBlanks" dxfId="181" priority="140">
      <formula>LEN(TRIM(H9))=0</formula>
    </cfRule>
  </conditionalFormatting>
  <conditionalFormatting sqref="H23:H25">
    <cfRule type="containsBlanks" dxfId="180" priority="130">
      <formula>LEN(TRIM(H23))=0</formula>
    </cfRule>
  </conditionalFormatting>
  <conditionalFormatting sqref="I23:I25">
    <cfRule type="containsBlanks" dxfId="179" priority="129">
      <formula>LEN(TRIM(I23))=0</formula>
    </cfRule>
  </conditionalFormatting>
  <conditionalFormatting sqref="J23:J25">
    <cfRule type="containsBlanks" dxfId="178" priority="128">
      <formula>LEN(TRIM(J23))=0</formula>
    </cfRule>
  </conditionalFormatting>
  <conditionalFormatting sqref="H17">
    <cfRule type="containsBlanks" dxfId="177" priority="127">
      <formula>LEN(TRIM(H17))=0</formula>
    </cfRule>
  </conditionalFormatting>
  <conditionalFormatting sqref="H17">
    <cfRule type="containsBlanks" dxfId="176" priority="126">
      <formula>LEN(TRIM(H17))=0</formula>
    </cfRule>
  </conditionalFormatting>
  <conditionalFormatting sqref="I17">
    <cfRule type="containsBlanks" dxfId="175" priority="125">
      <formula>LEN(TRIM(I17))=0</formula>
    </cfRule>
  </conditionalFormatting>
  <conditionalFormatting sqref="I17">
    <cfRule type="containsBlanks" dxfId="174" priority="124">
      <formula>LEN(TRIM(I17))=0</formula>
    </cfRule>
  </conditionalFormatting>
  <conditionalFormatting sqref="J17">
    <cfRule type="containsBlanks" dxfId="173" priority="123">
      <formula>LEN(TRIM(J17))=0</formula>
    </cfRule>
  </conditionalFormatting>
  <conditionalFormatting sqref="J17">
    <cfRule type="containsBlanks" dxfId="172" priority="122">
      <formula>LEN(TRIM(J17))=0</formula>
    </cfRule>
  </conditionalFormatting>
  <conditionalFormatting sqref="J17">
    <cfRule type="containsBlanks" dxfId="171" priority="121">
      <formula>LEN(TRIM(J17))=0</formula>
    </cfRule>
  </conditionalFormatting>
  <conditionalFormatting sqref="J17">
    <cfRule type="containsBlanks" dxfId="170" priority="120">
      <formula>LEN(TRIM(J17))=0</formula>
    </cfRule>
  </conditionalFormatting>
  <conditionalFormatting sqref="H23:J25">
    <cfRule type="containsBlanks" dxfId="169" priority="113">
      <formula>LEN(TRIM(H23))=0</formula>
    </cfRule>
  </conditionalFormatting>
  <conditionalFormatting sqref="I23:I25">
    <cfRule type="containsBlanks" dxfId="168" priority="112">
      <formula>LEN(TRIM(I23))=0</formula>
    </cfRule>
  </conditionalFormatting>
  <conditionalFormatting sqref="J23:J25">
    <cfRule type="containsBlanks" dxfId="167" priority="111">
      <formula>LEN(TRIM(J23))=0</formula>
    </cfRule>
  </conditionalFormatting>
  <conditionalFormatting sqref="L9:N9 L13:N13 L17:N22">
    <cfRule type="containsBlanks" dxfId="166" priority="110">
      <formula>LEN(TRIM(L9))=0</formula>
    </cfRule>
  </conditionalFormatting>
  <conditionalFormatting sqref="L19:L21">
    <cfRule type="containsBlanks" dxfId="165" priority="103">
      <formula>LEN(TRIM(L19))=0</formula>
    </cfRule>
  </conditionalFormatting>
  <conditionalFormatting sqref="M19:M21">
    <cfRule type="containsBlanks" dxfId="164" priority="102">
      <formula>LEN(TRIM(M19))=0</formula>
    </cfRule>
  </conditionalFormatting>
  <conditionalFormatting sqref="N19:N21">
    <cfRule type="containsBlanks" dxfId="163" priority="101">
      <formula>LEN(TRIM(N19))=0</formula>
    </cfRule>
  </conditionalFormatting>
  <conditionalFormatting sqref="L17">
    <cfRule type="containsBlanks" dxfId="162" priority="97">
      <formula>LEN(TRIM(L17))=0</formula>
    </cfRule>
  </conditionalFormatting>
  <conditionalFormatting sqref="L17">
    <cfRule type="containsBlanks" dxfId="161" priority="96">
      <formula>LEN(TRIM(L17))=0</formula>
    </cfRule>
  </conditionalFormatting>
  <conditionalFormatting sqref="M17">
    <cfRule type="containsBlanks" dxfId="160" priority="95">
      <formula>LEN(TRIM(M17))=0</formula>
    </cfRule>
  </conditionalFormatting>
  <conditionalFormatting sqref="M17">
    <cfRule type="containsBlanks" dxfId="159" priority="94">
      <formula>LEN(TRIM(M17))=0</formula>
    </cfRule>
  </conditionalFormatting>
  <conditionalFormatting sqref="N17">
    <cfRule type="containsBlanks" dxfId="158" priority="93">
      <formula>LEN(TRIM(N17))=0</formula>
    </cfRule>
  </conditionalFormatting>
  <conditionalFormatting sqref="N17">
    <cfRule type="containsBlanks" dxfId="157" priority="92">
      <formula>LEN(TRIM(N17))=0</formula>
    </cfRule>
  </conditionalFormatting>
  <conditionalFormatting sqref="N17">
    <cfRule type="containsBlanks" dxfId="156" priority="91">
      <formula>LEN(TRIM(N17))=0</formula>
    </cfRule>
  </conditionalFormatting>
  <conditionalFormatting sqref="N17">
    <cfRule type="containsBlanks" dxfId="155" priority="90">
      <formula>LEN(TRIM(N17))=0</formula>
    </cfRule>
  </conditionalFormatting>
  <conditionalFormatting sqref="L19:N21">
    <cfRule type="containsBlanks" dxfId="154" priority="86">
      <formula>LEN(TRIM(L19))=0</formula>
    </cfRule>
  </conditionalFormatting>
  <conditionalFormatting sqref="M19:M21">
    <cfRule type="containsBlanks" dxfId="153" priority="85">
      <formula>LEN(TRIM(M19))=0</formula>
    </cfRule>
  </conditionalFormatting>
  <conditionalFormatting sqref="N19:N21">
    <cfRule type="containsBlanks" dxfId="152" priority="84">
      <formula>LEN(TRIM(N19))=0</formula>
    </cfRule>
  </conditionalFormatting>
  <conditionalFormatting sqref="P9:R9 P13:R13 P17:R18 P22:R25">
    <cfRule type="containsBlanks" dxfId="151" priority="80">
      <formula>LEN(TRIM(P9))=0</formula>
    </cfRule>
  </conditionalFormatting>
  <conditionalFormatting sqref="P23:P25">
    <cfRule type="containsBlanks" dxfId="150" priority="70">
      <formula>LEN(TRIM(P23))=0</formula>
    </cfRule>
  </conditionalFormatting>
  <conditionalFormatting sqref="Q23:Q25">
    <cfRule type="containsBlanks" dxfId="149" priority="69">
      <formula>LEN(TRIM(Q23))=0</formula>
    </cfRule>
  </conditionalFormatting>
  <conditionalFormatting sqref="R23:R25">
    <cfRule type="containsBlanks" dxfId="148" priority="68">
      <formula>LEN(TRIM(R23))=0</formula>
    </cfRule>
  </conditionalFormatting>
  <conditionalFormatting sqref="P17">
    <cfRule type="containsBlanks" dxfId="147" priority="67">
      <formula>LEN(TRIM(P17))=0</formula>
    </cfRule>
  </conditionalFormatting>
  <conditionalFormatting sqref="P17">
    <cfRule type="containsBlanks" dxfId="146" priority="66">
      <formula>LEN(TRIM(P17))=0</formula>
    </cfRule>
  </conditionalFormatting>
  <conditionalFormatting sqref="Q17">
    <cfRule type="containsBlanks" dxfId="145" priority="65">
      <formula>LEN(TRIM(Q17))=0</formula>
    </cfRule>
  </conditionalFormatting>
  <conditionalFormatting sqref="Q17">
    <cfRule type="containsBlanks" dxfId="144" priority="64">
      <formula>LEN(TRIM(Q17))=0</formula>
    </cfRule>
  </conditionalFormatting>
  <conditionalFormatting sqref="R17">
    <cfRule type="containsBlanks" dxfId="143" priority="63">
      <formula>LEN(TRIM(R17))=0</formula>
    </cfRule>
  </conditionalFormatting>
  <conditionalFormatting sqref="R17">
    <cfRule type="containsBlanks" dxfId="142" priority="62">
      <formula>LEN(TRIM(R17))=0</formula>
    </cfRule>
  </conditionalFormatting>
  <conditionalFormatting sqref="R17">
    <cfRule type="containsBlanks" dxfId="141" priority="61">
      <formula>LEN(TRIM(R17))=0</formula>
    </cfRule>
  </conditionalFormatting>
  <conditionalFormatting sqref="R17">
    <cfRule type="containsBlanks" dxfId="140" priority="60">
      <formula>LEN(TRIM(R17))=0</formula>
    </cfRule>
  </conditionalFormatting>
  <conditionalFormatting sqref="P23:R25">
    <cfRule type="containsBlanks" dxfId="139" priority="53">
      <formula>LEN(TRIM(P23))=0</formula>
    </cfRule>
  </conditionalFormatting>
  <conditionalFormatting sqref="Q23:Q25">
    <cfRule type="containsBlanks" dxfId="138" priority="52">
      <formula>LEN(TRIM(Q23))=0</formula>
    </cfRule>
  </conditionalFormatting>
  <conditionalFormatting sqref="R23:R25">
    <cfRule type="containsBlanks" dxfId="137" priority="51">
      <formula>LEN(TRIM(R23))=0</formula>
    </cfRule>
  </conditionalFormatting>
  <conditionalFormatting sqref="D26:F29">
    <cfRule type="containsBlanks" dxfId="136" priority="50">
      <formula>LEN(TRIM(D26))=0</formula>
    </cfRule>
  </conditionalFormatting>
  <conditionalFormatting sqref="D27:D29">
    <cfRule type="containsBlanks" dxfId="135" priority="49">
      <formula>LEN(TRIM(D27))=0</formula>
    </cfRule>
  </conditionalFormatting>
  <conditionalFormatting sqref="E27:E29">
    <cfRule type="containsBlanks" dxfId="134" priority="48">
      <formula>LEN(TRIM(E27))=0</formula>
    </cfRule>
  </conditionalFormatting>
  <conditionalFormatting sqref="F27:F29">
    <cfRule type="containsBlanks" dxfId="133" priority="47">
      <formula>LEN(TRIM(F27))=0</formula>
    </cfRule>
  </conditionalFormatting>
  <conditionalFormatting sqref="D27:F29">
    <cfRule type="containsBlanks" dxfId="132" priority="46">
      <formula>LEN(TRIM(D27))=0</formula>
    </cfRule>
  </conditionalFormatting>
  <conditionalFormatting sqref="E27:E29">
    <cfRule type="containsBlanks" dxfId="131" priority="45">
      <formula>LEN(TRIM(E27))=0</formula>
    </cfRule>
  </conditionalFormatting>
  <conditionalFormatting sqref="F27:F29">
    <cfRule type="containsBlanks" dxfId="130" priority="44">
      <formula>LEN(TRIM(F27))=0</formula>
    </cfRule>
  </conditionalFormatting>
  <conditionalFormatting sqref="H26:J29">
    <cfRule type="containsBlanks" dxfId="129" priority="43">
      <formula>LEN(TRIM(H26))=0</formula>
    </cfRule>
  </conditionalFormatting>
  <conditionalFormatting sqref="H27:H29">
    <cfRule type="containsBlanks" dxfId="128" priority="42">
      <formula>LEN(TRIM(H27))=0</formula>
    </cfRule>
  </conditionalFormatting>
  <conditionalFormatting sqref="I27:I29">
    <cfRule type="containsBlanks" dxfId="127" priority="41">
      <formula>LEN(TRIM(I27))=0</formula>
    </cfRule>
  </conditionalFormatting>
  <conditionalFormatting sqref="J27:J29">
    <cfRule type="containsBlanks" dxfId="126" priority="40">
      <formula>LEN(TRIM(J27))=0</formula>
    </cfRule>
  </conditionalFormatting>
  <conditionalFormatting sqref="H27:J29">
    <cfRule type="containsBlanks" dxfId="125" priority="39">
      <formula>LEN(TRIM(H27))=0</formula>
    </cfRule>
  </conditionalFormatting>
  <conditionalFormatting sqref="I27:I29">
    <cfRule type="containsBlanks" dxfId="124" priority="38">
      <formula>LEN(TRIM(I27))=0</formula>
    </cfRule>
  </conditionalFormatting>
  <conditionalFormatting sqref="J27:J29">
    <cfRule type="containsBlanks" dxfId="123" priority="37">
      <formula>LEN(TRIM(J27))=0</formula>
    </cfRule>
  </conditionalFormatting>
  <conditionalFormatting sqref="L26:N29">
    <cfRule type="containsBlanks" dxfId="122" priority="36">
      <formula>LEN(TRIM(L26))=0</formula>
    </cfRule>
  </conditionalFormatting>
  <conditionalFormatting sqref="L27:L29">
    <cfRule type="containsBlanks" dxfId="121" priority="35">
      <formula>LEN(TRIM(L27))=0</formula>
    </cfRule>
  </conditionalFormatting>
  <conditionalFormatting sqref="M27:M29">
    <cfRule type="containsBlanks" dxfId="120" priority="34">
      <formula>LEN(TRIM(M27))=0</formula>
    </cfRule>
  </conditionalFormatting>
  <conditionalFormatting sqref="N27:N29">
    <cfRule type="containsBlanks" dxfId="119" priority="33">
      <formula>LEN(TRIM(N27))=0</formula>
    </cfRule>
  </conditionalFormatting>
  <conditionalFormatting sqref="L27:N29">
    <cfRule type="containsBlanks" dxfId="118" priority="32">
      <formula>LEN(TRIM(L27))=0</formula>
    </cfRule>
  </conditionalFormatting>
  <conditionalFormatting sqref="M27:M29">
    <cfRule type="containsBlanks" dxfId="117" priority="31">
      <formula>LEN(TRIM(M27))=0</formula>
    </cfRule>
  </conditionalFormatting>
  <conditionalFormatting sqref="N27:N29">
    <cfRule type="containsBlanks" dxfId="116" priority="30">
      <formula>LEN(TRIM(N27))=0</formula>
    </cfRule>
  </conditionalFormatting>
  <conditionalFormatting sqref="P26:R26">
    <cfRule type="containsBlanks" dxfId="115" priority="29">
      <formula>LEN(TRIM(P26))=0</formula>
    </cfRule>
  </conditionalFormatting>
  <conditionalFormatting sqref="D10:F12">
    <cfRule type="containsBlanks" dxfId="114" priority="22">
      <formula>LEN(TRIM(D10))=0</formula>
    </cfRule>
  </conditionalFormatting>
  <conditionalFormatting sqref="D10:F12">
    <cfRule type="containsBlanks" dxfId="113" priority="21">
      <formula>LEN(TRIM(D10))=0</formula>
    </cfRule>
  </conditionalFormatting>
  <conditionalFormatting sqref="H10:J12">
    <cfRule type="containsBlanks" dxfId="112" priority="20">
      <formula>LEN(TRIM(H10))=0</formula>
    </cfRule>
  </conditionalFormatting>
  <conditionalFormatting sqref="H10:J12">
    <cfRule type="containsBlanks" dxfId="111" priority="19">
      <formula>LEN(TRIM(H10))=0</formula>
    </cfRule>
  </conditionalFormatting>
  <conditionalFormatting sqref="H14:J16">
    <cfRule type="containsBlanks" dxfId="110" priority="18">
      <formula>LEN(TRIM(H14))=0</formula>
    </cfRule>
  </conditionalFormatting>
  <conditionalFormatting sqref="H14:J16">
    <cfRule type="containsBlanks" dxfId="109" priority="17">
      <formula>LEN(TRIM(H14))=0</formula>
    </cfRule>
  </conditionalFormatting>
  <conditionalFormatting sqref="H19:J21">
    <cfRule type="containsBlanks" dxfId="108" priority="16">
      <formula>LEN(TRIM(H19))=0</formula>
    </cfRule>
  </conditionalFormatting>
  <conditionalFormatting sqref="H19:J21">
    <cfRule type="containsBlanks" dxfId="107" priority="15">
      <formula>LEN(TRIM(H19))=0</formula>
    </cfRule>
  </conditionalFormatting>
  <conditionalFormatting sqref="L10:N12">
    <cfRule type="containsBlanks" dxfId="106" priority="14">
      <formula>LEN(TRIM(L10))=0</formula>
    </cfRule>
  </conditionalFormatting>
  <conditionalFormatting sqref="L10:N12">
    <cfRule type="containsBlanks" dxfId="105" priority="13">
      <formula>LEN(TRIM(L10))=0</formula>
    </cfRule>
  </conditionalFormatting>
  <conditionalFormatting sqref="L14:N16">
    <cfRule type="containsBlanks" dxfId="104" priority="12">
      <formula>LEN(TRIM(L14))=0</formula>
    </cfRule>
  </conditionalFormatting>
  <conditionalFormatting sqref="L14:N16">
    <cfRule type="containsBlanks" dxfId="103" priority="11">
      <formula>LEN(TRIM(L14))=0</formula>
    </cfRule>
  </conditionalFormatting>
  <conditionalFormatting sqref="L23:N25">
    <cfRule type="containsBlanks" dxfId="102" priority="10">
      <formula>LEN(TRIM(L23))=0</formula>
    </cfRule>
  </conditionalFormatting>
  <conditionalFormatting sqref="L23:N25">
    <cfRule type="containsBlanks" dxfId="101" priority="9">
      <formula>LEN(TRIM(L23))=0</formula>
    </cfRule>
  </conditionalFormatting>
  <conditionalFormatting sqref="P10:R12">
    <cfRule type="containsBlanks" dxfId="100" priority="8">
      <formula>LEN(TRIM(P10))=0</formula>
    </cfRule>
  </conditionalFormatting>
  <conditionalFormatting sqref="P10:R12">
    <cfRule type="containsBlanks" dxfId="99" priority="7">
      <formula>LEN(TRIM(P10))=0</formula>
    </cfRule>
  </conditionalFormatting>
  <conditionalFormatting sqref="P14:R16">
    <cfRule type="containsBlanks" dxfId="98" priority="6">
      <formula>LEN(TRIM(P14))=0</formula>
    </cfRule>
  </conditionalFormatting>
  <conditionalFormatting sqref="P14:R16">
    <cfRule type="containsBlanks" dxfId="97" priority="5">
      <formula>LEN(TRIM(P14))=0</formula>
    </cfRule>
  </conditionalFormatting>
  <conditionalFormatting sqref="P19:R21">
    <cfRule type="containsBlanks" dxfId="96" priority="4">
      <formula>LEN(TRIM(P19))=0</formula>
    </cfRule>
  </conditionalFormatting>
  <conditionalFormatting sqref="P19:R21">
    <cfRule type="containsBlanks" dxfId="95" priority="3">
      <formula>LEN(TRIM(P19))=0</formula>
    </cfRule>
  </conditionalFormatting>
  <conditionalFormatting sqref="P27:R29">
    <cfRule type="containsBlanks" dxfId="94" priority="2">
      <formula>LEN(TRIM(P27))=0</formula>
    </cfRule>
  </conditionalFormatting>
  <conditionalFormatting sqref="P27:R29">
    <cfRule type="containsBlanks" dxfId="93" priority="1">
      <formula>LEN(TRIM(P27))=0</formula>
    </cfRule>
  </conditionalFormatting>
  <pageMargins left="0.69986110925674438" right="0.69986110925674438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4"/>
  <sheetViews>
    <sheetView zoomScaleNormal="100" workbookViewId="0">
      <selection activeCell="A2" sqref="A2:S2"/>
    </sheetView>
  </sheetViews>
  <sheetFormatPr defaultColWidth="9" defaultRowHeight="16.5" x14ac:dyDescent="0.3"/>
  <cols>
    <col min="1" max="1" width="10.375" style="2" customWidth="1"/>
    <col min="2" max="2" width="5" style="2" bestFit="1" customWidth="1"/>
    <col min="3" max="3" width="15.125" style="2" bestFit="1" customWidth="1"/>
    <col min="4" max="6" width="12.125" style="2" customWidth="1"/>
    <col min="7" max="7" width="14.125" style="2" customWidth="1"/>
    <col min="8" max="10" width="12.125" style="2" customWidth="1"/>
    <col min="11" max="11" width="15.125" style="2" customWidth="1"/>
    <col min="12" max="14" width="12.125" style="2" bestFit="1" customWidth="1"/>
    <col min="15" max="15" width="14.125" style="2" bestFit="1" customWidth="1"/>
    <col min="16" max="17" width="12.125" style="2" bestFit="1" customWidth="1"/>
    <col min="18" max="18" width="10.75" style="2" bestFit="1" customWidth="1"/>
    <col min="19" max="19" width="14.125" style="2" bestFit="1" customWidth="1"/>
    <col min="20" max="16384" width="9" style="2"/>
  </cols>
  <sheetData>
    <row r="1" spans="1:19" x14ac:dyDescent="0.3">
      <c r="A1" s="1"/>
    </row>
    <row r="2" spans="1:19" s="3" customFormat="1" ht="22.5" x14ac:dyDescent="0.3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4" spans="1:19" s="4" customFormat="1" ht="20.25" x14ac:dyDescent="0.3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x14ac:dyDescent="0.3">
      <c r="A5" s="48" t="s">
        <v>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s="5" customFormat="1" ht="14.25" customHeight="1" x14ac:dyDescent="0.3">
      <c r="A6" s="49" t="s">
        <v>21</v>
      </c>
      <c r="B6" s="49"/>
      <c r="C6" s="49" t="s">
        <v>12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s="5" customFormat="1" ht="14.25" customHeight="1" x14ac:dyDescent="0.3">
      <c r="A7" s="49"/>
      <c r="B7" s="49"/>
      <c r="C7" s="50" t="s">
        <v>25</v>
      </c>
      <c r="D7" s="51" t="s">
        <v>23</v>
      </c>
      <c r="E7" s="52"/>
      <c r="F7" s="52"/>
      <c r="G7" s="52"/>
      <c r="H7" s="51" t="s">
        <v>24</v>
      </c>
      <c r="I7" s="52"/>
      <c r="J7" s="52"/>
      <c r="K7" s="52"/>
      <c r="L7" s="51" t="s">
        <v>20</v>
      </c>
      <c r="M7" s="52"/>
      <c r="N7" s="52"/>
      <c r="O7" s="52"/>
      <c r="P7" s="51" t="s">
        <v>27</v>
      </c>
      <c r="Q7" s="52"/>
      <c r="R7" s="52"/>
      <c r="S7" s="52"/>
    </row>
    <row r="8" spans="1:19" s="5" customFormat="1" ht="14.25" customHeight="1" x14ac:dyDescent="0.3">
      <c r="A8" s="49"/>
      <c r="B8" s="49"/>
      <c r="C8" s="50"/>
      <c r="D8" s="6">
        <v>1</v>
      </c>
      <c r="E8" s="6">
        <v>2</v>
      </c>
      <c r="F8" s="6">
        <v>3</v>
      </c>
      <c r="G8" s="7" t="s">
        <v>28</v>
      </c>
      <c r="H8" s="8">
        <v>4</v>
      </c>
      <c r="I8" s="8">
        <v>5</v>
      </c>
      <c r="J8" s="8">
        <v>6</v>
      </c>
      <c r="K8" s="7" t="s">
        <v>28</v>
      </c>
      <c r="L8" s="8">
        <v>7</v>
      </c>
      <c r="M8" s="8">
        <v>8</v>
      </c>
      <c r="N8" s="8">
        <v>9</v>
      </c>
      <c r="O8" s="7" t="s">
        <v>28</v>
      </c>
      <c r="P8" s="6">
        <v>10</v>
      </c>
      <c r="Q8" s="6">
        <v>11</v>
      </c>
      <c r="R8" s="6">
        <v>12</v>
      </c>
      <c r="S8" s="7" t="s">
        <v>28</v>
      </c>
    </row>
    <row r="9" spans="1:19" s="12" customFormat="1" ht="14.25" customHeight="1" x14ac:dyDescent="0.3">
      <c r="A9" s="43" t="s">
        <v>4</v>
      </c>
      <c r="B9" s="9" t="s">
        <v>30</v>
      </c>
      <c r="C9" s="10">
        <f>SUM(C10:C12)</f>
        <v>37907230</v>
      </c>
      <c r="D9" s="34">
        <f t="shared" ref="D9:S9" si="0">SUM(D10:D12)</f>
        <v>11123110</v>
      </c>
      <c r="E9" s="34">
        <f t="shared" si="0"/>
        <v>11510410</v>
      </c>
      <c r="F9" s="34">
        <f t="shared" si="0"/>
        <v>15273710</v>
      </c>
      <c r="G9" s="35">
        <f t="shared" si="0"/>
        <v>37907230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5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5">
        <f t="shared" si="0"/>
        <v>0</v>
      </c>
      <c r="P9" s="34">
        <f t="shared" si="0"/>
        <v>0</v>
      </c>
      <c r="Q9" s="34">
        <f t="shared" si="0"/>
        <v>0</v>
      </c>
      <c r="R9" s="11">
        <f t="shared" si="0"/>
        <v>0</v>
      </c>
      <c r="S9" s="10">
        <f t="shared" si="0"/>
        <v>0</v>
      </c>
    </row>
    <row r="10" spans="1:19" s="12" customFormat="1" ht="14.25" customHeight="1" x14ac:dyDescent="0.3">
      <c r="A10" s="43"/>
      <c r="B10" s="9" t="s">
        <v>22</v>
      </c>
      <c r="C10" s="13">
        <f>SUM(G10,K10,O10,S10)</f>
        <v>12524600</v>
      </c>
      <c r="D10" s="33">
        <v>5932000</v>
      </c>
      <c r="E10" s="33">
        <v>974000</v>
      </c>
      <c r="F10" s="33">
        <v>5618600</v>
      </c>
      <c r="G10" s="36">
        <f>D10+E10+F10</f>
        <v>12524600</v>
      </c>
      <c r="H10" s="33">
        <v>0</v>
      </c>
      <c r="I10" s="33">
        <v>0</v>
      </c>
      <c r="J10" s="33">
        <v>0</v>
      </c>
      <c r="K10" s="36">
        <f>H10+I10+J10</f>
        <v>0</v>
      </c>
      <c r="L10" s="33">
        <v>0</v>
      </c>
      <c r="M10" s="33">
        <v>0</v>
      </c>
      <c r="N10" s="33">
        <v>0</v>
      </c>
      <c r="O10" s="37">
        <f>L10+M10+N10</f>
        <v>0</v>
      </c>
      <c r="P10" s="33">
        <v>0</v>
      </c>
      <c r="Q10" s="33">
        <v>0</v>
      </c>
      <c r="R10" s="33">
        <v>0</v>
      </c>
      <c r="S10" s="16">
        <f>P10+Q10+R10</f>
        <v>0</v>
      </c>
    </row>
    <row r="11" spans="1:19" s="12" customFormat="1" ht="14.25" customHeight="1" x14ac:dyDescent="0.3">
      <c r="A11" s="43"/>
      <c r="B11" s="9" t="s">
        <v>29</v>
      </c>
      <c r="C11" s="13">
        <f>SUM(G11,K11,O11,S11)</f>
        <v>0</v>
      </c>
      <c r="D11" s="33">
        <v>0</v>
      </c>
      <c r="E11" s="33">
        <v>0</v>
      </c>
      <c r="F11" s="33">
        <v>0</v>
      </c>
      <c r="G11" s="36">
        <f>D11+E11+F11</f>
        <v>0</v>
      </c>
      <c r="H11" s="33">
        <v>0</v>
      </c>
      <c r="I11" s="33">
        <v>0</v>
      </c>
      <c r="J11" s="33">
        <v>0</v>
      </c>
      <c r="K11" s="36">
        <f>H11+I11+J11</f>
        <v>0</v>
      </c>
      <c r="L11" s="33">
        <v>0</v>
      </c>
      <c r="M11" s="33">
        <v>0</v>
      </c>
      <c r="N11" s="33">
        <v>0</v>
      </c>
      <c r="O11" s="37">
        <f>L11+M11+N11</f>
        <v>0</v>
      </c>
      <c r="P11" s="33">
        <v>0</v>
      </c>
      <c r="Q11" s="33">
        <v>0</v>
      </c>
      <c r="R11" s="33">
        <v>0</v>
      </c>
      <c r="S11" s="16">
        <f>P11+Q11+R11</f>
        <v>0</v>
      </c>
    </row>
    <row r="12" spans="1:19" s="12" customFormat="1" ht="14.25" customHeight="1" x14ac:dyDescent="0.3">
      <c r="A12" s="43"/>
      <c r="B12" s="9" t="s">
        <v>26</v>
      </c>
      <c r="C12" s="13">
        <f>SUM(G12,K12,O12,S12)</f>
        <v>25382630</v>
      </c>
      <c r="D12" s="33">
        <v>5191110</v>
      </c>
      <c r="E12" s="33">
        <v>10536410</v>
      </c>
      <c r="F12" s="33">
        <v>9655110</v>
      </c>
      <c r="G12" s="36">
        <f>D12+E12+F12</f>
        <v>25382630</v>
      </c>
      <c r="H12" s="33">
        <v>0</v>
      </c>
      <c r="I12" s="33">
        <v>0</v>
      </c>
      <c r="J12" s="33">
        <v>0</v>
      </c>
      <c r="K12" s="36">
        <f>H12+I12+J12</f>
        <v>0</v>
      </c>
      <c r="L12" s="33">
        <v>0</v>
      </c>
      <c r="M12" s="33">
        <v>0</v>
      </c>
      <c r="N12" s="33">
        <v>0</v>
      </c>
      <c r="O12" s="37">
        <f>L12+M12+N12</f>
        <v>0</v>
      </c>
      <c r="P12" s="33">
        <v>0</v>
      </c>
      <c r="Q12" s="33">
        <v>0</v>
      </c>
      <c r="R12" s="33">
        <v>0</v>
      </c>
      <c r="S12" s="16">
        <f>P12+Q12+R12</f>
        <v>0</v>
      </c>
    </row>
    <row r="13" spans="1:19" s="12" customFormat="1" ht="14.25" customHeight="1" x14ac:dyDescent="0.3">
      <c r="A13" s="43" t="s">
        <v>6</v>
      </c>
      <c r="B13" s="9" t="s">
        <v>30</v>
      </c>
      <c r="C13" s="17">
        <f t="shared" ref="C13:S13" si="1">SUM(C14:C16)</f>
        <v>33009230</v>
      </c>
      <c r="D13" s="38">
        <f t="shared" si="1"/>
        <v>9517110</v>
      </c>
      <c r="E13" s="38">
        <f t="shared" si="1"/>
        <v>9824410</v>
      </c>
      <c r="F13" s="38">
        <f t="shared" si="1"/>
        <v>13667710</v>
      </c>
      <c r="G13" s="39">
        <f t="shared" si="1"/>
        <v>33009230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9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9">
        <f t="shared" si="1"/>
        <v>0</v>
      </c>
      <c r="P13" s="38">
        <f t="shared" si="1"/>
        <v>0</v>
      </c>
      <c r="Q13" s="38">
        <f t="shared" si="1"/>
        <v>0</v>
      </c>
      <c r="R13" s="18">
        <f t="shared" si="1"/>
        <v>0</v>
      </c>
      <c r="S13" s="17">
        <f t="shared" si="1"/>
        <v>0</v>
      </c>
    </row>
    <row r="14" spans="1:19" s="12" customFormat="1" ht="14.25" customHeight="1" x14ac:dyDescent="0.3">
      <c r="A14" s="43"/>
      <c r="B14" s="9" t="s">
        <v>22</v>
      </c>
      <c r="C14" s="13">
        <f>SUM(G14,K14,O14,S14)</f>
        <v>12405600</v>
      </c>
      <c r="D14" s="33">
        <v>5919000</v>
      </c>
      <c r="E14" s="33">
        <v>881000</v>
      </c>
      <c r="F14" s="33">
        <v>5605600</v>
      </c>
      <c r="G14" s="36">
        <f>D14+E14+F14</f>
        <v>12405600</v>
      </c>
      <c r="H14" s="33">
        <v>0</v>
      </c>
      <c r="I14" s="33">
        <v>0</v>
      </c>
      <c r="J14" s="33">
        <v>0</v>
      </c>
      <c r="K14" s="36">
        <f>H14+I14+J14</f>
        <v>0</v>
      </c>
      <c r="L14" s="33">
        <v>0</v>
      </c>
      <c r="M14" s="33">
        <v>0</v>
      </c>
      <c r="N14" s="33">
        <v>0</v>
      </c>
      <c r="O14" s="37">
        <f>L14+M14+N14</f>
        <v>0</v>
      </c>
      <c r="P14" s="33">
        <v>0</v>
      </c>
      <c r="Q14" s="33">
        <v>0</v>
      </c>
      <c r="R14" s="33">
        <v>0</v>
      </c>
      <c r="S14" s="16">
        <f>P14+Q14+R14</f>
        <v>0</v>
      </c>
    </row>
    <row r="15" spans="1:19" s="12" customFormat="1" ht="14.25" customHeight="1" x14ac:dyDescent="0.3">
      <c r="A15" s="43"/>
      <c r="B15" s="9" t="s">
        <v>29</v>
      </c>
      <c r="C15" s="13">
        <f>SUM(G15,K15,O15,S15)</f>
        <v>0</v>
      </c>
      <c r="D15" s="33">
        <v>0</v>
      </c>
      <c r="E15" s="33">
        <v>0</v>
      </c>
      <c r="F15" s="33">
        <v>0</v>
      </c>
      <c r="G15" s="36">
        <f>D15+E15+F15</f>
        <v>0</v>
      </c>
      <c r="H15" s="33">
        <v>0</v>
      </c>
      <c r="I15" s="33">
        <v>0</v>
      </c>
      <c r="J15" s="33">
        <v>0</v>
      </c>
      <c r="K15" s="36">
        <f>H15+I15+J15</f>
        <v>0</v>
      </c>
      <c r="L15" s="33">
        <v>0</v>
      </c>
      <c r="M15" s="33">
        <v>0</v>
      </c>
      <c r="N15" s="33">
        <v>0</v>
      </c>
      <c r="O15" s="37">
        <f>L15+M15+N15</f>
        <v>0</v>
      </c>
      <c r="P15" s="33">
        <v>0</v>
      </c>
      <c r="Q15" s="33">
        <v>0</v>
      </c>
      <c r="R15" s="33">
        <v>0</v>
      </c>
      <c r="S15" s="16">
        <f>P15+Q15+R15</f>
        <v>0</v>
      </c>
    </row>
    <row r="16" spans="1:19" s="12" customFormat="1" ht="14.25" customHeight="1" x14ac:dyDescent="0.3">
      <c r="A16" s="43"/>
      <c r="B16" s="9" t="s">
        <v>26</v>
      </c>
      <c r="C16" s="13">
        <f>SUM(G16,K16,O16,S16)</f>
        <v>20603630</v>
      </c>
      <c r="D16" s="33">
        <v>3598110</v>
      </c>
      <c r="E16" s="33">
        <v>8943410</v>
      </c>
      <c r="F16" s="33">
        <v>8062110</v>
      </c>
      <c r="G16" s="36">
        <f>D16+E16+F16</f>
        <v>20603630</v>
      </c>
      <c r="H16" s="33">
        <v>0</v>
      </c>
      <c r="I16" s="33">
        <v>0</v>
      </c>
      <c r="J16" s="33">
        <v>0</v>
      </c>
      <c r="K16" s="36">
        <f>H16+I16+J16</f>
        <v>0</v>
      </c>
      <c r="L16" s="33">
        <v>0</v>
      </c>
      <c r="M16" s="33">
        <v>0</v>
      </c>
      <c r="N16" s="33">
        <v>0</v>
      </c>
      <c r="O16" s="37">
        <f>L16+M16+N16</f>
        <v>0</v>
      </c>
      <c r="P16" s="33">
        <v>0</v>
      </c>
      <c r="Q16" s="33">
        <v>0</v>
      </c>
      <c r="R16" s="33">
        <v>0</v>
      </c>
      <c r="S16" s="16">
        <f>P16+Q16+R16</f>
        <v>0</v>
      </c>
    </row>
    <row r="17" spans="1:19" s="12" customFormat="1" ht="14.25" customHeight="1" x14ac:dyDescent="0.3">
      <c r="A17" s="44" t="s">
        <v>15</v>
      </c>
      <c r="B17" s="44"/>
      <c r="C17" s="19">
        <f>SUM(G17,K17,O17,S17)</f>
        <v>0</v>
      </c>
      <c r="D17" s="40">
        <v>0</v>
      </c>
      <c r="E17" s="40">
        <v>0</v>
      </c>
      <c r="F17" s="40">
        <v>0</v>
      </c>
      <c r="G17" s="41">
        <f>D17+E17+F17</f>
        <v>0</v>
      </c>
      <c r="H17" s="40">
        <v>0</v>
      </c>
      <c r="I17" s="40">
        <v>0</v>
      </c>
      <c r="J17" s="40">
        <v>0</v>
      </c>
      <c r="K17" s="41">
        <f>H17+I17+J17</f>
        <v>0</v>
      </c>
      <c r="L17" s="40">
        <v>0</v>
      </c>
      <c r="M17" s="40">
        <v>0</v>
      </c>
      <c r="N17" s="40">
        <v>0</v>
      </c>
      <c r="O17" s="41">
        <f>L17+M17+N17</f>
        <v>0</v>
      </c>
      <c r="P17" s="40">
        <v>0</v>
      </c>
      <c r="Q17" s="40">
        <v>0</v>
      </c>
      <c r="R17" s="20">
        <v>0</v>
      </c>
      <c r="S17" s="21">
        <f>P17+Q17+R17</f>
        <v>0</v>
      </c>
    </row>
    <row r="18" spans="1:19" s="12" customFormat="1" ht="14.25" customHeight="1" x14ac:dyDescent="0.3">
      <c r="A18" s="43" t="s">
        <v>11</v>
      </c>
      <c r="B18" s="22" t="s">
        <v>30</v>
      </c>
      <c r="C18" s="17">
        <f t="shared" ref="C18:S18" si="2">SUM(C19:C21)</f>
        <v>2342440</v>
      </c>
      <c r="D18" s="38">
        <f t="shared" si="2"/>
        <v>686380</v>
      </c>
      <c r="E18" s="38">
        <f t="shared" si="2"/>
        <v>477680</v>
      </c>
      <c r="F18" s="38">
        <f t="shared" si="2"/>
        <v>1178380</v>
      </c>
      <c r="G18" s="39">
        <f t="shared" si="2"/>
        <v>2342440</v>
      </c>
      <c r="H18" s="38">
        <f t="shared" si="2"/>
        <v>0</v>
      </c>
      <c r="I18" s="38">
        <f t="shared" si="2"/>
        <v>0</v>
      </c>
      <c r="J18" s="38">
        <f t="shared" si="2"/>
        <v>0</v>
      </c>
      <c r="K18" s="39">
        <f t="shared" si="2"/>
        <v>0</v>
      </c>
      <c r="L18" s="38">
        <f t="shared" si="2"/>
        <v>0</v>
      </c>
      <c r="M18" s="38">
        <f t="shared" si="2"/>
        <v>0</v>
      </c>
      <c r="N18" s="38">
        <f t="shared" si="2"/>
        <v>0</v>
      </c>
      <c r="O18" s="39">
        <f t="shared" si="2"/>
        <v>0</v>
      </c>
      <c r="P18" s="38">
        <f t="shared" si="2"/>
        <v>0</v>
      </c>
      <c r="Q18" s="38">
        <f t="shared" si="2"/>
        <v>0</v>
      </c>
      <c r="R18" s="18">
        <f t="shared" si="2"/>
        <v>0</v>
      </c>
      <c r="S18" s="17">
        <f t="shared" si="2"/>
        <v>0</v>
      </c>
    </row>
    <row r="19" spans="1:19" s="12" customFormat="1" ht="14.25" customHeight="1" x14ac:dyDescent="0.3">
      <c r="A19" s="43"/>
      <c r="B19" s="9" t="s">
        <v>22</v>
      </c>
      <c r="C19" s="13">
        <f>SUM(G19,K19,O19,S19)</f>
        <v>1136000</v>
      </c>
      <c r="D19" s="33">
        <v>300000</v>
      </c>
      <c r="E19" s="33">
        <v>44000</v>
      </c>
      <c r="F19" s="33">
        <v>792000</v>
      </c>
      <c r="G19" s="36">
        <f>D19+E19+F19</f>
        <v>1136000</v>
      </c>
      <c r="H19" s="33">
        <v>0</v>
      </c>
      <c r="I19" s="33">
        <v>0</v>
      </c>
      <c r="J19" s="33">
        <v>0</v>
      </c>
      <c r="K19" s="36">
        <f>H19+I19+J19</f>
        <v>0</v>
      </c>
      <c r="L19" s="33">
        <v>0</v>
      </c>
      <c r="M19" s="33">
        <v>0</v>
      </c>
      <c r="N19" s="33">
        <v>0</v>
      </c>
      <c r="O19" s="37">
        <f>L19+M19+N19</f>
        <v>0</v>
      </c>
      <c r="P19" s="33">
        <v>0</v>
      </c>
      <c r="Q19" s="33">
        <v>0</v>
      </c>
      <c r="R19" s="33">
        <v>0</v>
      </c>
      <c r="S19" s="16">
        <f>P19+Q19+R19</f>
        <v>0</v>
      </c>
    </row>
    <row r="20" spans="1:19" s="12" customFormat="1" ht="14.25" customHeight="1" x14ac:dyDescent="0.3">
      <c r="A20" s="43"/>
      <c r="B20" s="9" t="s">
        <v>29</v>
      </c>
      <c r="C20" s="13">
        <f>SUM(G20,K20,O20,S20)</f>
        <v>0</v>
      </c>
      <c r="D20" s="33">
        <v>0</v>
      </c>
      <c r="E20" s="33">
        <v>0</v>
      </c>
      <c r="F20" s="33">
        <v>0</v>
      </c>
      <c r="G20" s="36">
        <f>D20+E20+F20</f>
        <v>0</v>
      </c>
      <c r="H20" s="33">
        <v>0</v>
      </c>
      <c r="I20" s="33">
        <v>0</v>
      </c>
      <c r="J20" s="33">
        <v>0</v>
      </c>
      <c r="K20" s="36">
        <f>H20+I20+J20</f>
        <v>0</v>
      </c>
      <c r="L20" s="33">
        <v>0</v>
      </c>
      <c r="M20" s="33">
        <v>0</v>
      </c>
      <c r="N20" s="33">
        <v>0</v>
      </c>
      <c r="O20" s="37">
        <f>L20+M20+N20</f>
        <v>0</v>
      </c>
      <c r="P20" s="33">
        <v>0</v>
      </c>
      <c r="Q20" s="33">
        <v>0</v>
      </c>
      <c r="R20" s="33">
        <v>0</v>
      </c>
      <c r="S20" s="16">
        <f>P20+Q20+R20</f>
        <v>0</v>
      </c>
    </row>
    <row r="21" spans="1:19" s="12" customFormat="1" ht="14.25" customHeight="1" x14ac:dyDescent="0.3">
      <c r="A21" s="43"/>
      <c r="B21" s="9" t="s">
        <v>26</v>
      </c>
      <c r="C21" s="13">
        <f>SUM(G21,K21,O21,S21)</f>
        <v>1206440</v>
      </c>
      <c r="D21" s="33">
        <v>386380</v>
      </c>
      <c r="E21" s="33">
        <v>433680</v>
      </c>
      <c r="F21" s="33">
        <v>386380</v>
      </c>
      <c r="G21" s="36">
        <f>D21+E21+F21</f>
        <v>1206440</v>
      </c>
      <c r="H21" s="33">
        <v>0</v>
      </c>
      <c r="I21" s="33">
        <v>0</v>
      </c>
      <c r="J21" s="33">
        <v>0</v>
      </c>
      <c r="K21" s="36">
        <f>H21+I21+J21</f>
        <v>0</v>
      </c>
      <c r="L21" s="33">
        <v>0</v>
      </c>
      <c r="M21" s="33">
        <v>0</v>
      </c>
      <c r="N21" s="33">
        <v>0</v>
      </c>
      <c r="O21" s="37">
        <f>L21+M21+N21</f>
        <v>0</v>
      </c>
      <c r="P21" s="33">
        <v>0</v>
      </c>
      <c r="Q21" s="33">
        <v>0</v>
      </c>
      <c r="R21" s="33">
        <v>0</v>
      </c>
      <c r="S21" s="16">
        <f>P21+Q21+R21</f>
        <v>0</v>
      </c>
    </row>
    <row r="22" spans="1:19" s="12" customFormat="1" ht="14.25" customHeight="1" x14ac:dyDescent="0.3">
      <c r="A22" s="43" t="s">
        <v>16</v>
      </c>
      <c r="B22" s="9" t="s">
        <v>30</v>
      </c>
      <c r="C22" s="17">
        <f t="shared" ref="C22:S22" si="3">SUM(C23:C25)</f>
        <v>5000000</v>
      </c>
      <c r="D22" s="38">
        <f t="shared" si="3"/>
        <v>5000000</v>
      </c>
      <c r="E22" s="38">
        <f t="shared" si="3"/>
        <v>0</v>
      </c>
      <c r="F22" s="38">
        <f t="shared" si="3"/>
        <v>0</v>
      </c>
      <c r="G22" s="39">
        <f t="shared" si="3"/>
        <v>5000000</v>
      </c>
      <c r="H22" s="38">
        <f t="shared" si="3"/>
        <v>0</v>
      </c>
      <c r="I22" s="38">
        <f t="shared" si="3"/>
        <v>0</v>
      </c>
      <c r="J22" s="38">
        <f t="shared" si="3"/>
        <v>0</v>
      </c>
      <c r="K22" s="39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9">
        <f t="shared" si="3"/>
        <v>0</v>
      </c>
      <c r="P22" s="38">
        <f t="shared" si="3"/>
        <v>0</v>
      </c>
      <c r="Q22" s="38">
        <f t="shared" si="3"/>
        <v>0</v>
      </c>
      <c r="R22" s="18">
        <f t="shared" si="3"/>
        <v>0</v>
      </c>
      <c r="S22" s="17">
        <f t="shared" si="3"/>
        <v>0</v>
      </c>
    </row>
    <row r="23" spans="1:19" s="12" customFormat="1" ht="14.25" customHeight="1" x14ac:dyDescent="0.3">
      <c r="A23" s="43"/>
      <c r="B23" s="9" t="s">
        <v>22</v>
      </c>
      <c r="C23" s="13">
        <f>SUM(G23,K23,O23,S23)</f>
        <v>5000000</v>
      </c>
      <c r="D23" s="33">
        <v>5000000</v>
      </c>
      <c r="E23" s="33">
        <v>0</v>
      </c>
      <c r="F23" s="33">
        <v>0</v>
      </c>
      <c r="G23" s="36">
        <f>D23+E23+F23</f>
        <v>5000000</v>
      </c>
      <c r="H23" s="33">
        <v>0</v>
      </c>
      <c r="I23" s="33">
        <v>0</v>
      </c>
      <c r="J23" s="33">
        <v>0</v>
      </c>
      <c r="K23" s="36">
        <f>H23+I23+J23</f>
        <v>0</v>
      </c>
      <c r="L23" s="33">
        <v>0</v>
      </c>
      <c r="M23" s="33">
        <v>0</v>
      </c>
      <c r="N23" s="33">
        <v>0</v>
      </c>
      <c r="O23" s="37">
        <f>L23+M23+N23</f>
        <v>0</v>
      </c>
      <c r="P23" s="33">
        <v>0</v>
      </c>
      <c r="Q23" s="33">
        <v>0</v>
      </c>
      <c r="R23" s="33">
        <v>0</v>
      </c>
      <c r="S23" s="16">
        <f>P23+Q23+R23</f>
        <v>0</v>
      </c>
    </row>
    <row r="24" spans="1:19" s="12" customFormat="1" ht="14.25" customHeight="1" x14ac:dyDescent="0.3">
      <c r="A24" s="43"/>
      <c r="B24" s="9" t="s">
        <v>29</v>
      </c>
      <c r="C24" s="13">
        <f>SUM(G24,K24,O24,S24)</f>
        <v>0</v>
      </c>
      <c r="D24" s="33">
        <v>0</v>
      </c>
      <c r="E24" s="33">
        <v>0</v>
      </c>
      <c r="F24" s="33">
        <v>0</v>
      </c>
      <c r="G24" s="36">
        <f>D24+E24+F24</f>
        <v>0</v>
      </c>
      <c r="H24" s="33">
        <v>0</v>
      </c>
      <c r="I24" s="33">
        <v>0</v>
      </c>
      <c r="J24" s="33">
        <v>0</v>
      </c>
      <c r="K24" s="36">
        <f>H24+I24+J24</f>
        <v>0</v>
      </c>
      <c r="L24" s="33">
        <v>0</v>
      </c>
      <c r="M24" s="33">
        <v>0</v>
      </c>
      <c r="N24" s="33">
        <v>0</v>
      </c>
      <c r="O24" s="37">
        <f>L24+M24+N24</f>
        <v>0</v>
      </c>
      <c r="P24" s="33">
        <v>0</v>
      </c>
      <c r="Q24" s="33">
        <v>0</v>
      </c>
      <c r="R24" s="33">
        <v>0</v>
      </c>
      <c r="S24" s="16">
        <f>P24+Q24+R24</f>
        <v>0</v>
      </c>
    </row>
    <row r="25" spans="1:19" s="12" customFormat="1" ht="14.25" customHeight="1" x14ac:dyDescent="0.3">
      <c r="A25" s="43"/>
      <c r="B25" s="9" t="s">
        <v>26</v>
      </c>
      <c r="C25" s="13">
        <f>SUM(G25,K25,O25,S25)</f>
        <v>0</v>
      </c>
      <c r="D25" s="33">
        <v>0</v>
      </c>
      <c r="E25" s="33">
        <v>0</v>
      </c>
      <c r="F25" s="33">
        <v>0</v>
      </c>
      <c r="G25" s="36">
        <f>D25+E25+F25</f>
        <v>0</v>
      </c>
      <c r="H25" s="33">
        <v>0</v>
      </c>
      <c r="I25" s="33">
        <v>0</v>
      </c>
      <c r="J25" s="33">
        <v>0</v>
      </c>
      <c r="K25" s="36">
        <f>H25+I25+J25</f>
        <v>0</v>
      </c>
      <c r="L25" s="33">
        <v>0</v>
      </c>
      <c r="M25" s="33">
        <v>0</v>
      </c>
      <c r="N25" s="33">
        <v>0</v>
      </c>
      <c r="O25" s="37">
        <f>L25+M25+N25</f>
        <v>0</v>
      </c>
      <c r="P25" s="33">
        <v>0</v>
      </c>
      <c r="Q25" s="33">
        <v>0</v>
      </c>
      <c r="R25" s="33">
        <v>0</v>
      </c>
      <c r="S25" s="16">
        <f>P25+Q25+R25</f>
        <v>0</v>
      </c>
    </row>
    <row r="26" spans="1:19" s="12" customFormat="1" ht="14.25" customHeight="1" x14ac:dyDescent="0.3">
      <c r="A26" s="43" t="s">
        <v>13</v>
      </c>
      <c r="B26" s="9" t="s">
        <v>30</v>
      </c>
      <c r="C26" s="17">
        <f t="shared" ref="C26:S26" si="4">SUM(C27:C29)</f>
        <v>0</v>
      </c>
      <c r="D26" s="38">
        <f t="shared" si="4"/>
        <v>0</v>
      </c>
      <c r="E26" s="38">
        <f t="shared" si="4"/>
        <v>0</v>
      </c>
      <c r="F26" s="38">
        <f t="shared" si="4"/>
        <v>0</v>
      </c>
      <c r="G26" s="39">
        <f t="shared" si="4"/>
        <v>0</v>
      </c>
      <c r="H26" s="38">
        <f t="shared" si="4"/>
        <v>0</v>
      </c>
      <c r="I26" s="38">
        <f t="shared" si="4"/>
        <v>0</v>
      </c>
      <c r="J26" s="38">
        <f t="shared" si="4"/>
        <v>0</v>
      </c>
      <c r="K26" s="39">
        <f t="shared" si="4"/>
        <v>0</v>
      </c>
      <c r="L26" s="38">
        <f t="shared" si="4"/>
        <v>0</v>
      </c>
      <c r="M26" s="38">
        <f t="shared" si="4"/>
        <v>0</v>
      </c>
      <c r="N26" s="38">
        <f t="shared" si="4"/>
        <v>0</v>
      </c>
      <c r="O26" s="39">
        <f t="shared" si="4"/>
        <v>0</v>
      </c>
      <c r="P26" s="38">
        <f t="shared" si="4"/>
        <v>0</v>
      </c>
      <c r="Q26" s="38">
        <f t="shared" si="4"/>
        <v>0</v>
      </c>
      <c r="R26" s="18">
        <f t="shared" si="4"/>
        <v>0</v>
      </c>
      <c r="S26" s="17">
        <f t="shared" si="4"/>
        <v>0</v>
      </c>
    </row>
    <row r="27" spans="1:19" s="12" customFormat="1" ht="14.25" customHeight="1" x14ac:dyDescent="0.3">
      <c r="A27" s="43"/>
      <c r="B27" s="9" t="s">
        <v>22</v>
      </c>
      <c r="C27" s="13">
        <f>SUM(G27,K27,O27,S27)</f>
        <v>0</v>
      </c>
      <c r="D27" s="33">
        <v>0</v>
      </c>
      <c r="E27" s="33">
        <v>0</v>
      </c>
      <c r="F27" s="33">
        <v>0</v>
      </c>
      <c r="G27" s="36">
        <f>D27+E27+F27</f>
        <v>0</v>
      </c>
      <c r="H27" s="33">
        <v>0</v>
      </c>
      <c r="I27" s="33">
        <v>0</v>
      </c>
      <c r="J27" s="33">
        <v>0</v>
      </c>
      <c r="K27" s="36">
        <f>H27+I27+J27</f>
        <v>0</v>
      </c>
      <c r="L27" s="33">
        <v>0</v>
      </c>
      <c r="M27" s="33">
        <v>0</v>
      </c>
      <c r="N27" s="33">
        <v>0</v>
      </c>
      <c r="O27" s="37">
        <f>L27+M27+N27</f>
        <v>0</v>
      </c>
      <c r="P27" s="33">
        <v>0</v>
      </c>
      <c r="Q27" s="33">
        <v>0</v>
      </c>
      <c r="R27" s="33">
        <v>0</v>
      </c>
      <c r="S27" s="16">
        <f>P27+Q27+R27</f>
        <v>0</v>
      </c>
    </row>
    <row r="28" spans="1:19" s="12" customFormat="1" ht="14.25" customHeight="1" x14ac:dyDescent="0.3">
      <c r="A28" s="43"/>
      <c r="B28" s="9" t="s">
        <v>29</v>
      </c>
      <c r="C28" s="13">
        <f>SUM(G28,K28,O28,S28)</f>
        <v>0</v>
      </c>
      <c r="D28" s="14">
        <v>0</v>
      </c>
      <c r="E28" s="14">
        <v>0</v>
      </c>
      <c r="F28" s="14">
        <v>0</v>
      </c>
      <c r="G28" s="15">
        <f>D28+E28+F28</f>
        <v>0</v>
      </c>
      <c r="H28" s="14">
        <v>0</v>
      </c>
      <c r="I28" s="14">
        <v>0</v>
      </c>
      <c r="J28" s="14">
        <v>0</v>
      </c>
      <c r="K28" s="15">
        <f>H28+I28+J28</f>
        <v>0</v>
      </c>
      <c r="L28" s="33">
        <v>0</v>
      </c>
      <c r="M28" s="33">
        <v>0</v>
      </c>
      <c r="N28" s="33">
        <v>0</v>
      </c>
      <c r="O28" s="16">
        <f>L28+M28+N28</f>
        <v>0</v>
      </c>
      <c r="P28" s="33">
        <v>0</v>
      </c>
      <c r="Q28" s="33">
        <v>0</v>
      </c>
      <c r="R28" s="33">
        <v>0</v>
      </c>
      <c r="S28" s="16">
        <f>P28+Q28+R28</f>
        <v>0</v>
      </c>
    </row>
    <row r="29" spans="1:19" s="12" customFormat="1" ht="14.25" customHeight="1" x14ac:dyDescent="0.3">
      <c r="A29" s="43"/>
      <c r="B29" s="9" t="s">
        <v>26</v>
      </c>
      <c r="C29" s="13">
        <f>SUM(G29,K29,O29,S29)</f>
        <v>0</v>
      </c>
      <c r="D29" s="14">
        <v>0</v>
      </c>
      <c r="E29" s="14">
        <v>0</v>
      </c>
      <c r="F29" s="14">
        <v>0</v>
      </c>
      <c r="G29" s="15">
        <f>D29+E29+F29</f>
        <v>0</v>
      </c>
      <c r="H29" s="14">
        <v>0</v>
      </c>
      <c r="I29" s="14">
        <v>0</v>
      </c>
      <c r="J29" s="14">
        <v>0</v>
      </c>
      <c r="K29" s="15">
        <f>H29+I29+J29</f>
        <v>0</v>
      </c>
      <c r="L29" s="33">
        <v>0</v>
      </c>
      <c r="M29" s="33">
        <v>0</v>
      </c>
      <c r="N29" s="33">
        <v>0</v>
      </c>
      <c r="O29" s="16">
        <f>L29+M29+N29</f>
        <v>0</v>
      </c>
      <c r="P29" s="33">
        <v>0</v>
      </c>
      <c r="Q29" s="33">
        <v>0</v>
      </c>
      <c r="R29" s="33">
        <v>0</v>
      </c>
      <c r="S29" s="16">
        <f>P29+Q29+R29</f>
        <v>0</v>
      </c>
    </row>
    <row r="30" spans="1:19" s="3" customFormat="1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s="25" customFormat="1" ht="11.25" x14ac:dyDescent="0.3">
      <c r="A31" s="24" t="s">
        <v>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s="25" customFormat="1" ht="11.25" x14ac:dyDescent="0.3">
      <c r="A32" s="26" t="s">
        <v>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s="25" customFormat="1" ht="11.25" x14ac:dyDescent="0.3">
      <c r="A33" s="25" t="s">
        <v>17</v>
      </c>
      <c r="C33" s="27"/>
      <c r="G33" s="27"/>
      <c r="K33" s="27"/>
      <c r="O33" s="27"/>
      <c r="S33" s="27"/>
    </row>
    <row r="34" spans="1:19" s="30" customFormat="1" ht="11.25" x14ac:dyDescent="0.3">
      <c r="A34" s="25" t="s">
        <v>7</v>
      </c>
      <c r="B34" s="28"/>
      <c r="C34" s="29"/>
      <c r="G34" s="29"/>
      <c r="K34" s="29"/>
      <c r="O34" s="29"/>
      <c r="S34" s="29"/>
    </row>
    <row r="35" spans="1:19" s="30" customFormat="1" ht="17.25" customHeight="1" x14ac:dyDescent="0.3">
      <c r="A35" s="45" t="s">
        <v>21</v>
      </c>
      <c r="B35" s="45"/>
      <c r="C35" s="45" t="s">
        <v>36</v>
      </c>
      <c r="D35" s="45"/>
      <c r="E35" s="45"/>
      <c r="F35" s="31" t="s">
        <v>31</v>
      </c>
      <c r="G35" s="29"/>
      <c r="K35" s="29"/>
      <c r="O35" s="29"/>
    </row>
    <row r="36" spans="1:19" s="30" customFormat="1" ht="17.25" customHeight="1" x14ac:dyDescent="0.3">
      <c r="A36" s="42" t="s">
        <v>6</v>
      </c>
      <c r="B36" s="42"/>
      <c r="C36" s="42" t="s">
        <v>19</v>
      </c>
      <c r="D36" s="42"/>
      <c r="E36" s="42"/>
      <c r="F36" s="32" t="s">
        <v>5</v>
      </c>
      <c r="G36" s="29"/>
      <c r="K36" s="29"/>
      <c r="O36" s="29"/>
    </row>
    <row r="37" spans="1:19" s="30" customFormat="1" ht="17.25" customHeight="1" x14ac:dyDescent="0.3">
      <c r="A37" s="42" t="s">
        <v>10</v>
      </c>
      <c r="B37" s="42"/>
      <c r="C37" s="53" t="s">
        <v>2</v>
      </c>
      <c r="D37" s="53"/>
      <c r="E37" s="53"/>
      <c r="F37" s="32" t="s">
        <v>5</v>
      </c>
      <c r="G37" s="29"/>
      <c r="K37" s="29"/>
      <c r="O37" s="29"/>
    </row>
    <row r="38" spans="1:19" s="30" customFormat="1" ht="17.25" customHeight="1" x14ac:dyDescent="0.3">
      <c r="A38" s="42" t="s">
        <v>8</v>
      </c>
      <c r="B38" s="32" t="s">
        <v>22</v>
      </c>
      <c r="C38" s="42" t="s">
        <v>34</v>
      </c>
      <c r="D38" s="42"/>
      <c r="E38" s="42"/>
      <c r="F38" s="32" t="s">
        <v>5</v>
      </c>
      <c r="G38" s="29"/>
      <c r="K38" s="29"/>
      <c r="O38" s="29"/>
    </row>
    <row r="39" spans="1:19" s="30" customFormat="1" ht="17.25" customHeight="1" x14ac:dyDescent="0.3">
      <c r="A39" s="42"/>
      <c r="B39" s="32" t="s">
        <v>29</v>
      </c>
      <c r="C39" s="42" t="s">
        <v>38</v>
      </c>
      <c r="D39" s="42"/>
      <c r="E39" s="42"/>
      <c r="F39" s="32" t="s">
        <v>5</v>
      </c>
      <c r="G39" s="29"/>
      <c r="K39" s="29"/>
      <c r="O39" s="29"/>
    </row>
    <row r="40" spans="1:19" s="30" customFormat="1" ht="17.25" customHeight="1" x14ac:dyDescent="0.3">
      <c r="A40" s="42"/>
      <c r="B40" s="32" t="s">
        <v>26</v>
      </c>
      <c r="C40" s="42" t="s">
        <v>33</v>
      </c>
      <c r="D40" s="42"/>
      <c r="E40" s="42"/>
      <c r="F40" s="32" t="s">
        <v>5</v>
      </c>
      <c r="G40" s="29"/>
      <c r="K40" s="29"/>
      <c r="O40" s="29"/>
    </row>
    <row r="41" spans="1:19" s="30" customFormat="1" ht="17.25" customHeight="1" x14ac:dyDescent="0.3">
      <c r="A41" s="42" t="s">
        <v>9</v>
      </c>
      <c r="B41" s="42"/>
      <c r="C41" s="42" t="s">
        <v>18</v>
      </c>
      <c r="D41" s="42"/>
      <c r="E41" s="42"/>
      <c r="F41" s="32" t="s">
        <v>5</v>
      </c>
      <c r="G41" s="29"/>
      <c r="K41" s="29"/>
      <c r="O41" s="29"/>
    </row>
    <row r="42" spans="1:19" s="30" customFormat="1" ht="17.25" customHeight="1" x14ac:dyDescent="0.3">
      <c r="A42" s="42" t="s">
        <v>13</v>
      </c>
      <c r="B42" s="32" t="s">
        <v>22</v>
      </c>
      <c r="C42" s="42" t="s">
        <v>37</v>
      </c>
      <c r="D42" s="42"/>
      <c r="E42" s="42"/>
      <c r="F42" s="32" t="s">
        <v>5</v>
      </c>
      <c r="G42" s="29"/>
      <c r="K42" s="29"/>
      <c r="O42" s="29"/>
    </row>
    <row r="43" spans="1:19" s="30" customFormat="1" ht="17.25" customHeight="1" x14ac:dyDescent="0.3">
      <c r="A43" s="42"/>
      <c r="B43" s="32" t="s">
        <v>29</v>
      </c>
      <c r="C43" s="42" t="s">
        <v>32</v>
      </c>
      <c r="D43" s="42"/>
      <c r="E43" s="42"/>
      <c r="F43" s="32" t="s">
        <v>5</v>
      </c>
      <c r="G43" s="29"/>
      <c r="K43" s="29"/>
      <c r="O43" s="29"/>
    </row>
    <row r="44" spans="1:19" s="30" customFormat="1" ht="17.25" customHeight="1" x14ac:dyDescent="0.3">
      <c r="A44" s="42"/>
      <c r="B44" s="32" t="s">
        <v>26</v>
      </c>
      <c r="C44" s="42" t="s">
        <v>35</v>
      </c>
      <c r="D44" s="42"/>
      <c r="E44" s="42"/>
      <c r="F44" s="32" t="s">
        <v>5</v>
      </c>
      <c r="G44" s="29"/>
      <c r="K44" s="29"/>
      <c r="O44" s="29"/>
    </row>
  </sheetData>
  <protectedRanges>
    <protectedRange sqref="D30:F30 H30:J30 L30:N30 P30:R30" name="편집허용_13"/>
    <protectedRange sqref="D17:F17" name="편집허용_15_1_1"/>
    <protectedRange sqref="D27:F29" name="편집허용_8"/>
    <protectedRange sqref="H17:J17" name="편집허용_15_1_2"/>
    <protectedRange sqref="H23:J25 H27:J29" name="편집허용_8_1"/>
    <protectedRange sqref="L17:N17" name="편집허용_15_1_3"/>
    <protectedRange sqref="P17:R17" name="편집허용_15_1_4"/>
    <protectedRange sqref="A2" name="편집허용_12_1_1"/>
    <protectedRange sqref="D10:F12" name="편집허용_8_4"/>
    <protectedRange sqref="D14:F16" name="편집허용_8_5"/>
    <protectedRange sqref="D19:F21" name="편집허용_8_6"/>
    <protectedRange sqref="D23:F25" name="편집허용_8_7"/>
    <protectedRange sqref="H10:J12" name="편집허용_8_8"/>
    <protectedRange sqref="H14:J16" name="편집허용_8_9"/>
    <protectedRange sqref="H19:J21" name="편집허용_8_10"/>
    <protectedRange sqref="L10:N12" name="편집허용_8_11"/>
    <protectedRange sqref="L14:N16" name="편집허용_8_12"/>
    <protectedRange sqref="L19:N21" name="편집허용_8_13"/>
    <protectedRange sqref="L23:N25" name="편집허용_8_14"/>
    <protectedRange sqref="L27:N29" name="편집허용_8_15"/>
    <protectedRange sqref="P10:R12" name="편집허용_8_16"/>
    <protectedRange sqref="P14:R16" name="편집허용_8_17"/>
    <protectedRange sqref="P19:R21" name="편집허용_8_18"/>
    <protectedRange sqref="P23:R25" name="편집허용_8_19"/>
    <protectedRange sqref="P27:R29" name="편집허용_8_20"/>
  </protectedRanges>
  <mergeCells count="32">
    <mergeCell ref="A26:A29"/>
    <mergeCell ref="A2:S2"/>
    <mergeCell ref="A4:S4"/>
    <mergeCell ref="A5:S5"/>
    <mergeCell ref="A6:B8"/>
    <mergeCell ref="C6:S6"/>
    <mergeCell ref="C7:C8"/>
    <mergeCell ref="D7:G7"/>
    <mergeCell ref="H7:K7"/>
    <mergeCell ref="L7:O7"/>
    <mergeCell ref="P7:S7"/>
    <mergeCell ref="A9:A12"/>
    <mergeCell ref="A13:A16"/>
    <mergeCell ref="A17:B17"/>
    <mergeCell ref="A18:A21"/>
    <mergeCell ref="A22:A25"/>
    <mergeCell ref="A35:B35"/>
    <mergeCell ref="C35:E35"/>
    <mergeCell ref="A36:B36"/>
    <mergeCell ref="C36:E36"/>
    <mergeCell ref="A37:B37"/>
    <mergeCell ref="C37:E37"/>
    <mergeCell ref="A42:A44"/>
    <mergeCell ref="C42:E42"/>
    <mergeCell ref="C43:E43"/>
    <mergeCell ref="C44:E44"/>
    <mergeCell ref="A38:A40"/>
    <mergeCell ref="C38:E38"/>
    <mergeCell ref="C39:E39"/>
    <mergeCell ref="C40:E40"/>
    <mergeCell ref="A41:B41"/>
    <mergeCell ref="C41:E41"/>
  </mergeCells>
  <phoneticPr fontId="9" type="noConversion"/>
  <conditionalFormatting sqref="C17">
    <cfRule type="containsBlanks" dxfId="92" priority="185">
      <formula>LEN(TRIM(C17))=0</formula>
    </cfRule>
  </conditionalFormatting>
  <conditionalFormatting sqref="D9:F9 D13:F13 D17:F18 D22:F22">
    <cfRule type="containsBlanks" dxfId="91" priority="184">
      <formula>LEN(TRIM(D9))=0</formula>
    </cfRule>
  </conditionalFormatting>
  <conditionalFormatting sqref="D17">
    <cfRule type="containsBlanks" dxfId="90" priority="171">
      <formula>LEN(TRIM(D17))=0</formula>
    </cfRule>
  </conditionalFormatting>
  <conditionalFormatting sqref="D17">
    <cfRule type="containsBlanks" dxfId="89" priority="170">
      <formula>LEN(TRIM(D17))=0</formula>
    </cfRule>
  </conditionalFormatting>
  <conditionalFormatting sqref="E17">
    <cfRule type="containsBlanks" dxfId="88" priority="169">
      <formula>LEN(TRIM(E17))=0</formula>
    </cfRule>
  </conditionalFormatting>
  <conditionalFormatting sqref="E17">
    <cfRule type="containsBlanks" dxfId="87" priority="168">
      <formula>LEN(TRIM(E17))=0</formula>
    </cfRule>
  </conditionalFormatting>
  <conditionalFormatting sqref="F17">
    <cfRule type="containsBlanks" dxfId="86" priority="167">
      <formula>LEN(TRIM(F17))=0</formula>
    </cfRule>
  </conditionalFormatting>
  <conditionalFormatting sqref="F17">
    <cfRule type="containsBlanks" dxfId="85" priority="166">
      <formula>LEN(TRIM(F17))=0</formula>
    </cfRule>
  </conditionalFormatting>
  <conditionalFormatting sqref="F17">
    <cfRule type="containsBlanks" dxfId="84" priority="165">
      <formula>LEN(TRIM(F17))=0</formula>
    </cfRule>
  </conditionalFormatting>
  <conditionalFormatting sqref="F17">
    <cfRule type="containsBlanks" dxfId="83" priority="164">
      <formula>LEN(TRIM(F17))=0</formula>
    </cfRule>
  </conditionalFormatting>
  <conditionalFormatting sqref="H9:J9 H13:J13 H17:J18 H22:J25">
    <cfRule type="containsBlanks" dxfId="82" priority="154">
      <formula>LEN(TRIM(H9))=0</formula>
    </cfRule>
  </conditionalFormatting>
  <conditionalFormatting sqref="H23:H25">
    <cfRule type="containsBlanks" dxfId="81" priority="144">
      <formula>LEN(TRIM(H23))=0</formula>
    </cfRule>
  </conditionalFormatting>
  <conditionalFormatting sqref="I23:I25">
    <cfRule type="containsBlanks" dxfId="80" priority="143">
      <formula>LEN(TRIM(I23))=0</formula>
    </cfRule>
  </conditionalFormatting>
  <conditionalFormatting sqref="J23:J25">
    <cfRule type="containsBlanks" dxfId="79" priority="142">
      <formula>LEN(TRIM(J23))=0</formula>
    </cfRule>
  </conditionalFormatting>
  <conditionalFormatting sqref="H17">
    <cfRule type="containsBlanks" dxfId="78" priority="141">
      <formula>LEN(TRIM(H17))=0</formula>
    </cfRule>
  </conditionalFormatting>
  <conditionalFormatting sqref="H17">
    <cfRule type="containsBlanks" dxfId="77" priority="140">
      <formula>LEN(TRIM(H17))=0</formula>
    </cfRule>
  </conditionalFormatting>
  <conditionalFormatting sqref="I17">
    <cfRule type="containsBlanks" dxfId="76" priority="139">
      <formula>LEN(TRIM(I17))=0</formula>
    </cfRule>
  </conditionalFormatting>
  <conditionalFormatting sqref="I17">
    <cfRule type="containsBlanks" dxfId="75" priority="138">
      <formula>LEN(TRIM(I17))=0</formula>
    </cfRule>
  </conditionalFormatting>
  <conditionalFormatting sqref="J17">
    <cfRule type="containsBlanks" dxfId="74" priority="137">
      <formula>LEN(TRIM(J17))=0</formula>
    </cfRule>
  </conditionalFormatting>
  <conditionalFormatting sqref="J17">
    <cfRule type="containsBlanks" dxfId="73" priority="136">
      <formula>LEN(TRIM(J17))=0</formula>
    </cfRule>
  </conditionalFormatting>
  <conditionalFormatting sqref="J17">
    <cfRule type="containsBlanks" dxfId="72" priority="135">
      <formula>LEN(TRIM(J17))=0</formula>
    </cfRule>
  </conditionalFormatting>
  <conditionalFormatting sqref="J17">
    <cfRule type="containsBlanks" dxfId="71" priority="134">
      <formula>LEN(TRIM(J17))=0</formula>
    </cfRule>
  </conditionalFormatting>
  <conditionalFormatting sqref="H23:J25">
    <cfRule type="containsBlanks" dxfId="70" priority="127">
      <formula>LEN(TRIM(H23))=0</formula>
    </cfRule>
  </conditionalFormatting>
  <conditionalFormatting sqref="I23:I25">
    <cfRule type="containsBlanks" dxfId="69" priority="126">
      <formula>LEN(TRIM(I23))=0</formula>
    </cfRule>
  </conditionalFormatting>
  <conditionalFormatting sqref="J23:J25">
    <cfRule type="containsBlanks" dxfId="68" priority="125">
      <formula>LEN(TRIM(J23))=0</formula>
    </cfRule>
  </conditionalFormatting>
  <conditionalFormatting sqref="L9:N9 L13:N13 L17:N18 L22:N22">
    <cfRule type="containsBlanks" dxfId="67" priority="124">
      <formula>LEN(TRIM(L9))=0</formula>
    </cfRule>
  </conditionalFormatting>
  <conditionalFormatting sqref="L17">
    <cfRule type="containsBlanks" dxfId="66" priority="111">
      <formula>LEN(TRIM(L17))=0</formula>
    </cfRule>
  </conditionalFormatting>
  <conditionalFormatting sqref="L17">
    <cfRule type="containsBlanks" dxfId="65" priority="110">
      <formula>LEN(TRIM(L17))=0</formula>
    </cfRule>
  </conditionalFormatting>
  <conditionalFormatting sqref="M17">
    <cfRule type="containsBlanks" dxfId="64" priority="109">
      <formula>LEN(TRIM(M17))=0</formula>
    </cfRule>
  </conditionalFormatting>
  <conditionalFormatting sqref="M17">
    <cfRule type="containsBlanks" dxfId="63" priority="108">
      <formula>LEN(TRIM(M17))=0</formula>
    </cfRule>
  </conditionalFormatting>
  <conditionalFormatting sqref="N17">
    <cfRule type="containsBlanks" dxfId="62" priority="107">
      <formula>LEN(TRIM(N17))=0</formula>
    </cfRule>
  </conditionalFormatting>
  <conditionalFormatting sqref="N17">
    <cfRule type="containsBlanks" dxfId="61" priority="106">
      <formula>LEN(TRIM(N17))=0</formula>
    </cfRule>
  </conditionalFormatting>
  <conditionalFormatting sqref="N17">
    <cfRule type="containsBlanks" dxfId="60" priority="105">
      <formula>LEN(TRIM(N17))=0</formula>
    </cfRule>
  </conditionalFormatting>
  <conditionalFormatting sqref="N17">
    <cfRule type="containsBlanks" dxfId="59" priority="104">
      <formula>LEN(TRIM(N17))=0</formula>
    </cfRule>
  </conditionalFormatting>
  <conditionalFormatting sqref="P9:R9 P13:R13 P17:R18 P22:R22">
    <cfRule type="containsBlanks" dxfId="58" priority="94">
      <formula>LEN(TRIM(P9))=0</formula>
    </cfRule>
  </conditionalFormatting>
  <conditionalFormatting sqref="P17">
    <cfRule type="containsBlanks" dxfId="57" priority="81">
      <formula>LEN(TRIM(P17))=0</formula>
    </cfRule>
  </conditionalFormatting>
  <conditionalFormatting sqref="P17">
    <cfRule type="containsBlanks" dxfId="56" priority="80">
      <formula>LEN(TRIM(P17))=0</formula>
    </cfRule>
  </conditionalFormatting>
  <conditionalFormatting sqref="Q17">
    <cfRule type="containsBlanks" dxfId="55" priority="79">
      <formula>LEN(TRIM(Q17))=0</formula>
    </cfRule>
  </conditionalFormatting>
  <conditionalFormatting sqref="Q17">
    <cfRule type="containsBlanks" dxfId="54" priority="78">
      <formula>LEN(TRIM(Q17))=0</formula>
    </cfRule>
  </conditionalFormatting>
  <conditionalFormatting sqref="R17">
    <cfRule type="containsBlanks" dxfId="53" priority="77">
      <formula>LEN(TRIM(R17))=0</formula>
    </cfRule>
  </conditionalFormatting>
  <conditionalFormatting sqref="R17">
    <cfRule type="containsBlanks" dxfId="52" priority="76">
      <formula>LEN(TRIM(R17))=0</formula>
    </cfRule>
  </conditionalFormatting>
  <conditionalFormatting sqref="R17">
    <cfRule type="containsBlanks" dxfId="51" priority="75">
      <formula>LEN(TRIM(R17))=0</formula>
    </cfRule>
  </conditionalFormatting>
  <conditionalFormatting sqref="R17">
    <cfRule type="containsBlanks" dxfId="50" priority="74">
      <formula>LEN(TRIM(R17))=0</formula>
    </cfRule>
  </conditionalFormatting>
  <conditionalFormatting sqref="D26:F29">
    <cfRule type="containsBlanks" dxfId="49" priority="64">
      <formula>LEN(TRIM(D26))=0</formula>
    </cfRule>
  </conditionalFormatting>
  <conditionalFormatting sqref="D27:D29">
    <cfRule type="containsBlanks" dxfId="48" priority="63">
      <formula>LEN(TRIM(D27))=0</formula>
    </cfRule>
  </conditionalFormatting>
  <conditionalFormatting sqref="E27:E29">
    <cfRule type="containsBlanks" dxfId="47" priority="62">
      <formula>LEN(TRIM(E27))=0</formula>
    </cfRule>
  </conditionalFormatting>
  <conditionalFormatting sqref="F27:F29">
    <cfRule type="containsBlanks" dxfId="46" priority="61">
      <formula>LEN(TRIM(F27))=0</formula>
    </cfRule>
  </conditionalFormatting>
  <conditionalFormatting sqref="D27:F29">
    <cfRule type="containsBlanks" dxfId="45" priority="60">
      <formula>LEN(TRIM(D27))=0</formula>
    </cfRule>
  </conditionalFormatting>
  <conditionalFormatting sqref="E27:E29">
    <cfRule type="containsBlanks" dxfId="44" priority="59">
      <formula>LEN(TRIM(E27))=0</formula>
    </cfRule>
  </conditionalFormatting>
  <conditionalFormatting sqref="F27:F29">
    <cfRule type="containsBlanks" dxfId="43" priority="58">
      <formula>LEN(TRIM(F27))=0</formula>
    </cfRule>
  </conditionalFormatting>
  <conditionalFormatting sqref="H26:J29">
    <cfRule type="containsBlanks" dxfId="42" priority="57">
      <formula>LEN(TRIM(H26))=0</formula>
    </cfRule>
  </conditionalFormatting>
  <conditionalFormatting sqref="H27:H29">
    <cfRule type="containsBlanks" dxfId="41" priority="56">
      <formula>LEN(TRIM(H27))=0</formula>
    </cfRule>
  </conditionalFormatting>
  <conditionalFormatting sqref="I27:I29">
    <cfRule type="containsBlanks" dxfId="40" priority="55">
      <formula>LEN(TRIM(I27))=0</formula>
    </cfRule>
  </conditionalFormatting>
  <conditionalFormatting sqref="J27:J29">
    <cfRule type="containsBlanks" dxfId="39" priority="54">
      <formula>LEN(TRIM(J27))=0</formula>
    </cfRule>
  </conditionalFormatting>
  <conditionalFormatting sqref="H27:J29">
    <cfRule type="containsBlanks" dxfId="38" priority="53">
      <formula>LEN(TRIM(H27))=0</formula>
    </cfRule>
  </conditionalFormatting>
  <conditionalFormatting sqref="I27:I29">
    <cfRule type="containsBlanks" dxfId="37" priority="52">
      <formula>LEN(TRIM(I27))=0</formula>
    </cfRule>
  </conditionalFormatting>
  <conditionalFormatting sqref="J27:J29">
    <cfRule type="containsBlanks" dxfId="36" priority="51">
      <formula>LEN(TRIM(J27))=0</formula>
    </cfRule>
  </conditionalFormatting>
  <conditionalFormatting sqref="L26:N26">
    <cfRule type="containsBlanks" dxfId="35" priority="50">
      <formula>LEN(TRIM(L26))=0</formula>
    </cfRule>
  </conditionalFormatting>
  <conditionalFormatting sqref="P26:R26">
    <cfRule type="containsBlanks" dxfId="34" priority="43">
      <formula>LEN(TRIM(P26))=0</formula>
    </cfRule>
  </conditionalFormatting>
  <conditionalFormatting sqref="D10:F12">
    <cfRule type="containsBlanks" dxfId="33" priority="34">
      <formula>LEN(TRIM(D10))=0</formula>
    </cfRule>
  </conditionalFormatting>
  <conditionalFormatting sqref="D10:F12">
    <cfRule type="containsBlanks" dxfId="32" priority="33">
      <formula>LEN(TRIM(D10))=0</formula>
    </cfRule>
  </conditionalFormatting>
  <conditionalFormatting sqref="D14:F16">
    <cfRule type="containsBlanks" dxfId="31" priority="32">
      <formula>LEN(TRIM(D14))=0</formula>
    </cfRule>
  </conditionalFormatting>
  <conditionalFormatting sqref="D14:F16">
    <cfRule type="containsBlanks" dxfId="30" priority="31">
      <formula>LEN(TRIM(D14))=0</formula>
    </cfRule>
  </conditionalFormatting>
  <conditionalFormatting sqref="D19:F21">
    <cfRule type="containsBlanks" dxfId="29" priority="30">
      <formula>LEN(TRIM(D19))=0</formula>
    </cfRule>
  </conditionalFormatting>
  <conditionalFormatting sqref="D19:F21">
    <cfRule type="containsBlanks" dxfId="28" priority="29">
      <formula>LEN(TRIM(D19))=0</formula>
    </cfRule>
  </conditionalFormatting>
  <conditionalFormatting sqref="D23:F25">
    <cfRule type="containsBlanks" dxfId="27" priority="28">
      <formula>LEN(TRIM(D23))=0</formula>
    </cfRule>
  </conditionalFormatting>
  <conditionalFormatting sqref="D23:F25">
    <cfRule type="containsBlanks" dxfId="26" priority="27">
      <formula>LEN(TRIM(D23))=0</formula>
    </cfRule>
  </conditionalFormatting>
  <conditionalFormatting sqref="H10:J12">
    <cfRule type="containsBlanks" dxfId="25" priority="26">
      <formula>LEN(TRIM(H10))=0</formula>
    </cfRule>
  </conditionalFormatting>
  <conditionalFormatting sqref="H10:J12">
    <cfRule type="containsBlanks" dxfId="24" priority="25">
      <formula>LEN(TRIM(H10))=0</formula>
    </cfRule>
  </conditionalFormatting>
  <conditionalFormatting sqref="H14:J16">
    <cfRule type="containsBlanks" dxfId="23" priority="24">
      <formula>LEN(TRIM(H14))=0</formula>
    </cfRule>
  </conditionalFormatting>
  <conditionalFormatting sqref="H14:J16">
    <cfRule type="containsBlanks" dxfId="22" priority="23">
      <formula>LEN(TRIM(H14))=0</formula>
    </cfRule>
  </conditionalFormatting>
  <conditionalFormatting sqref="H19:J21">
    <cfRule type="containsBlanks" dxfId="21" priority="22">
      <formula>LEN(TRIM(H19))=0</formula>
    </cfRule>
  </conditionalFormatting>
  <conditionalFormatting sqref="H19:J21">
    <cfRule type="containsBlanks" dxfId="20" priority="21">
      <formula>LEN(TRIM(H19))=0</formula>
    </cfRule>
  </conditionalFormatting>
  <conditionalFormatting sqref="L10:N12">
    <cfRule type="containsBlanks" dxfId="19" priority="20">
      <formula>LEN(TRIM(L10))=0</formula>
    </cfRule>
  </conditionalFormatting>
  <conditionalFormatting sqref="L10:N12">
    <cfRule type="containsBlanks" dxfId="18" priority="19">
      <formula>LEN(TRIM(L10))=0</formula>
    </cfRule>
  </conditionalFormatting>
  <conditionalFormatting sqref="L14:N16">
    <cfRule type="containsBlanks" dxfId="17" priority="18">
      <formula>LEN(TRIM(L14))=0</formula>
    </cfRule>
  </conditionalFormatting>
  <conditionalFormatting sqref="L14:N16">
    <cfRule type="containsBlanks" dxfId="16" priority="17">
      <formula>LEN(TRIM(L14))=0</formula>
    </cfRule>
  </conditionalFormatting>
  <conditionalFormatting sqref="L19:N21">
    <cfRule type="containsBlanks" dxfId="15" priority="16">
      <formula>LEN(TRIM(L19))=0</formula>
    </cfRule>
  </conditionalFormatting>
  <conditionalFormatting sqref="L19:N21">
    <cfRule type="containsBlanks" dxfId="14" priority="15">
      <formula>LEN(TRIM(L19))=0</formula>
    </cfRule>
  </conditionalFormatting>
  <conditionalFormatting sqref="L23:N25">
    <cfRule type="containsBlanks" dxfId="13" priority="14">
      <formula>LEN(TRIM(L23))=0</formula>
    </cfRule>
  </conditionalFormatting>
  <conditionalFormatting sqref="L23:N25">
    <cfRule type="containsBlanks" dxfId="12" priority="13">
      <formula>LEN(TRIM(L23))=0</formula>
    </cfRule>
  </conditionalFormatting>
  <conditionalFormatting sqref="L27:N29">
    <cfRule type="containsBlanks" dxfId="11" priority="12">
      <formula>LEN(TRIM(L27))=0</formula>
    </cfRule>
  </conditionalFormatting>
  <conditionalFormatting sqref="L27:N29">
    <cfRule type="containsBlanks" dxfId="10" priority="11">
      <formula>LEN(TRIM(L27))=0</formula>
    </cfRule>
  </conditionalFormatting>
  <conditionalFormatting sqref="P10:R12">
    <cfRule type="containsBlanks" dxfId="9" priority="10">
      <formula>LEN(TRIM(P10))=0</formula>
    </cfRule>
  </conditionalFormatting>
  <conditionalFormatting sqref="P10:R12">
    <cfRule type="containsBlanks" dxfId="8" priority="9">
      <formula>LEN(TRIM(P10))=0</formula>
    </cfRule>
  </conditionalFormatting>
  <conditionalFormatting sqref="P14:R16">
    <cfRule type="containsBlanks" dxfId="7" priority="8">
      <formula>LEN(TRIM(P14))=0</formula>
    </cfRule>
  </conditionalFormatting>
  <conditionalFormatting sqref="P14:R16">
    <cfRule type="containsBlanks" dxfId="6" priority="7">
      <formula>LEN(TRIM(P14))=0</formula>
    </cfRule>
  </conditionalFormatting>
  <conditionalFormatting sqref="P19:R21">
    <cfRule type="containsBlanks" dxfId="5" priority="6">
      <formula>LEN(TRIM(P19))=0</formula>
    </cfRule>
  </conditionalFormatting>
  <conditionalFormatting sqref="P19:R21">
    <cfRule type="containsBlanks" dxfId="4" priority="5">
      <formula>LEN(TRIM(P19))=0</formula>
    </cfRule>
  </conditionalFormatting>
  <conditionalFormatting sqref="P23:R25">
    <cfRule type="containsBlanks" dxfId="3" priority="4">
      <formula>LEN(TRIM(P23))=0</formula>
    </cfRule>
  </conditionalFormatting>
  <conditionalFormatting sqref="P23:R25">
    <cfRule type="containsBlanks" dxfId="2" priority="3">
      <formula>LEN(TRIM(P23))=0</formula>
    </cfRule>
  </conditionalFormatting>
  <conditionalFormatting sqref="P27:R29">
    <cfRule type="containsBlanks" dxfId="1" priority="2">
      <formula>LEN(TRIM(P27))=0</formula>
    </cfRule>
  </conditionalFormatting>
  <conditionalFormatting sqref="P27:R29">
    <cfRule type="containsBlanks" dxfId="0" priority="1">
      <formula>LEN(TRIM(P27))=0</formula>
    </cfRule>
  </conditionalFormatting>
  <pageMargins left="0.69986110925674438" right="0.69986110925674438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조달구매</vt:lpstr>
      <vt:lpstr>자체구매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dcterms:created xsi:type="dcterms:W3CDTF">2021-01-22T04:41:07Z</dcterms:created>
  <dcterms:modified xsi:type="dcterms:W3CDTF">2023-04-10T05:27:34Z</dcterms:modified>
</cp:coreProperties>
</file>